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0" yWindow="149" windowWidth="17497" windowHeight="9007" firstSheet="1" activeTab="1"/>
  </bookViews>
  <sheets>
    <sheet name="Entwurf" sheetId="2" state="hidden" r:id="rId1"/>
    <sheet name="H020-1" sheetId="4" r:id="rId2"/>
  </sheets>
  <definedNames>
    <definedName name="_xlnm.Print_Area" localSheetId="0">Entwurf!$A$1:$F$80,Entwurf!$G$1:$Q$159,Entwurf!$R$81:$V$159</definedName>
    <definedName name="_xlnm.Print_Area" localSheetId="1">'H020-1'!$A$1:$F$80,'H020-1'!$G$1:$Q$159,'H020-1'!$R$81:$V$159</definedName>
  </definedNames>
  <calcPr calcId="145621" calcMode="manual"/>
</workbook>
</file>

<file path=xl/calcChain.xml><?xml version="1.0" encoding="utf-8"?>
<calcChain xmlns="http://schemas.openxmlformats.org/spreadsheetml/2006/main">
  <c r="A159" i="4" l="1"/>
  <c r="A154" i="4"/>
  <c r="A155" i="4" s="1"/>
  <c r="A156" i="4" s="1"/>
  <c r="A157" i="4" s="1"/>
  <c r="A158" i="4" s="1"/>
  <c r="A152" i="4"/>
  <c r="A151" i="4"/>
  <c r="A153" i="4" s="1"/>
  <c r="A144" i="4"/>
  <c r="A145" i="4" s="1"/>
  <c r="A146" i="4" s="1"/>
  <c r="A147" i="4" s="1"/>
  <c r="A148" i="4" s="1"/>
  <c r="A149" i="4" s="1"/>
  <c r="A150" i="4" s="1"/>
  <c r="A142" i="4"/>
  <c r="A143" i="4" s="1"/>
  <c r="A64" i="4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63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8" i="4"/>
  <c r="A9" i="4" s="1"/>
  <c r="A7" i="4"/>
  <c r="A159" i="2"/>
  <c r="A153" i="2"/>
  <c r="A151" i="2"/>
  <c r="A152" i="2" s="1"/>
  <c r="A154" i="2" s="1"/>
  <c r="A155" i="2" s="1"/>
  <c r="A156" i="2" s="1"/>
  <c r="A157" i="2" s="1"/>
  <c r="A158" i="2" s="1"/>
  <c r="A145" i="2"/>
  <c r="A146" i="2" s="1"/>
  <c r="A147" i="2" s="1"/>
  <c r="A148" i="2" s="1"/>
  <c r="A149" i="2" s="1"/>
  <c r="A150" i="2" s="1"/>
  <c r="A143" i="2"/>
  <c r="A144" i="2" s="1"/>
  <c r="A142" i="2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6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" i="2"/>
  <c r="A77" i="2" l="1"/>
  <c r="A79" i="2" s="1"/>
  <c r="A80" i="2" s="1"/>
  <c r="A85" i="2" s="1"/>
  <c r="A86" i="2" s="1"/>
  <c r="A87" i="2" s="1"/>
  <c r="A88" i="2" s="1"/>
  <c r="A89" i="2" s="1"/>
  <c r="A78" i="2"/>
  <c r="A77" i="4"/>
  <c r="A79" i="4" s="1"/>
  <c r="A80" i="4" s="1"/>
  <c r="A85" i="4" s="1"/>
  <c r="A86" i="4" s="1"/>
  <c r="A87" i="4" s="1"/>
  <c r="A88" i="4" s="1"/>
  <c r="A89" i="4" s="1"/>
  <c r="A78" i="4"/>
  <c r="A91" i="4" l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4" l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2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4" l="1"/>
  <c r="A136" i="4"/>
  <c r="A137" i="4" s="1"/>
  <c r="A138" i="4" s="1"/>
  <c r="A139" i="4" s="1"/>
  <c r="A140" i="4" s="1"/>
  <c r="A141" i="4" s="1"/>
  <c r="A136" i="2"/>
  <c r="A137" i="2" s="1"/>
  <c r="A138" i="2" s="1"/>
  <c r="A139" i="2" s="1"/>
  <c r="A140" i="2" s="1"/>
  <c r="A141" i="2" s="1"/>
  <c r="A135" i="2"/>
</calcChain>
</file>

<file path=xl/sharedStrings.xml><?xml version="1.0" encoding="utf-8"?>
<sst xmlns="http://schemas.openxmlformats.org/spreadsheetml/2006/main" count="728" uniqueCount="215">
  <si>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</si>
  <si>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</si>
  <si>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</si>
  <si>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</si>
  <si>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</si>
  <si>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</si>
  <si>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</si>
  <si>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</si>
  <si>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</si>
  <si>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</si>
  <si>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</si>
  <si>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</si>
  <si>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</si>
  <si>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</si>
  <si>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</si>
  <si>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</si>
  <si>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</si>
  <si>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</si>
  <si>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</si>
  <si>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</si>
  <si>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</si>
  <si>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</si>
  <si>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</si>
  <si>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</si>
  <si>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</si>
  <si>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</si>
  <si>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</si>
  <si>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</si>
  <si>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</si>
  <si>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</si>
  <si>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</si>
  <si>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</si>
  <si>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</si>
  <si>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</si>
  <si>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</si>
  <si>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</si>
  <si>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</si>
  <si>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</si>
  <si>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</si>
  <si>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</si>
  <si>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</si>
  <si>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</si>
  <si>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</si>
  <si>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</si>
  <si>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</si>
  <si>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</si>
  <si>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</si>
  <si>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</si>
  <si>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</si>
  <si>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</si>
  <si>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</si>
  <si>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</si>
  <si>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</si>
  <si>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</si>
  <si>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</si>
  <si>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</si>
  <si>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</si>
  <si>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</si>
  <si>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</si>
  <si>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</si>
  <si>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</si>
  <si>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</si>
  <si>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</si>
  <si>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</si>
  <si>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</si>
  <si>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</si>
  <si>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</si>
  <si>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</si>
  <si>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</si>
  <si>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</si>
  <si>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</si>
  <si>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</si>
  <si>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</si>
  <si>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</si>
  <si>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</si>
  <si>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</si>
  <si>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</si>
  <si>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</si>
  <si>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</si>
  <si>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</si>
  <si>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</si>
  <si>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</si>
  <si>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</si>
  <si>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</si>
  <si>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</si>
  <si>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</si>
  <si>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</si>
  <si>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</si>
  <si>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</si>
  <si>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</si>
  <si>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</si>
  <si>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</si>
  <si>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</si>
  <si>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</si>
  <si>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</si>
  <si>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</si>
  <si>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</si>
  <si>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</si>
  <si>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</si>
  <si>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</si>
  <si>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</si>
  <si>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</si>
  <si>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</si>
  <si>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</si>
  <si>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</si>
  <si>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</si>
  <si>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</si>
  <si>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</si>
  <si>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</si>
  <si>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</si>
  <si>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</si>
  <si>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</si>
  <si>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</si>
  <si>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</si>
  <si>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</si>
  <si>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</si>
  <si>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</si>
  <si>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</si>
  <si>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</si>
  <si>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</si>
  <si>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</si>
  <si>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</si>
  <si>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</si>
  <si>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</si>
  <si>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</si>
  <si>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</si>
  <si>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</si>
  <si>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</si>
  <si>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</si>
  <si>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</si>
  <si>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</si>
  <si>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</si>
  <si>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</si>
  <si>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</si>
  <si>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</si>
  <si>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</si>
  <si>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</si>
  <si>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</si>
  <si>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</si>
  <si>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</si>
  <si>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</si>
  <si>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</si>
  <si>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</si>
  <si>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</si>
  <si>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</si>
  <si>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</si>
  <si>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</si>
  <si>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</si>
  <si>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</si>
  <si>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</si>
  <si>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</si>
  <si>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</si>
  <si>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</si>
  <si>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</si>
  <si>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</si>
  <si>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</si>
  <si>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</si>
  <si>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</si>
  <si>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</si>
  <si>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</si>
  <si>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</si>
  <si>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</si>
  <si>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</si>
  <si>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</si>
  <si>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</si>
  <si>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</si>
  <si>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</si>
  <si>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</si>
  <si>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</si>
  <si>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</si>
  <si>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</si>
  <si>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</si>
  <si>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</si>
  <si>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</si>
  <si>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</si>
  <si>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</si>
  <si>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</si>
  <si>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</si>
  <si>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</si>
  <si>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</si>
  <si>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</si>
  <si>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</si>
  <si>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</si>
  <si>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</si>
  <si>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</si>
  <si>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</si>
  <si>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</si>
  <si>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</si>
  <si>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</si>
  <si>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</si>
  <si>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</si>
  <si>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</si>
  <si>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</si>
  <si>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</si>
  <si>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</si>
  <si>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</si>
  <si>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</si>
  <si>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</si>
  <si>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</si>
  <si>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</si>
  <si>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</si>
  <si>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</si>
  <si>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</si>
  <si>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</si>
  <si>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</si>
  <si>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</si>
  <si>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Größenklassen Standardoutput</t>
  </si>
  <si>
    <t>50-60T SO</t>
  </si>
  <si>
    <t>60-75T SO</t>
  </si>
  <si>
    <t>75-100T SO</t>
  </si>
  <si>
    <t>&gt; 100T SO</t>
  </si>
  <si>
    <t>insgesamt</t>
  </si>
  <si>
    <t>E</t>
  </si>
  <si>
    <t>M</t>
  </si>
  <si>
    <t>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</si>
</sst>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1" x14ac:knownFonts="1">
    <font>
      <sz val="11"/>
      <color theme="1"/>
      <name val="Arial"/>
      <family val="2"/>
    </font>
    <font>
      <sz val="10"/>
      <name val="Arial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0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52" sqref="U15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5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3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.25" customHeight="1" thickBot="1" x14ac:dyDescent="0.3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.25" customHeight="1" x14ac:dyDescent="0.4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.25" customHeight="1" x14ac:dyDescent="0.4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5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3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abSelected="1" topLeftCell="F1" zoomScale="75" zoomScaleNormal="25" zoomScaleSheetLayoutView="25" workbookViewId="0">
      <selection activeCell="F2" sqref="F2"/>
    </sheetView>
  </sheetViews>
  <sheetFormatPr baseColWidth="10" defaultColWidth="11.21875" defaultRowHeight="18.350000000000001" x14ac:dyDescent="0.3"/>
  <cols>
    <col min="1" max="1" width="5.109375" style="1" hidden="1" customWidth="1"/>
    <col min="2" max="2" width="79.77734375" style="1" customWidth="1"/>
    <col min="3" max="3" width="27.5546875" style="103" customWidth="1"/>
    <col min="4" max="4" width="50.109375" style="103" customWidth="1"/>
    <col min="5" max="5" width="15.88671875" style="104" customWidth="1"/>
    <col min="6" max="6" width="11.44140625" style="3" customWidth="1"/>
    <col min="7" max="7" width="7.77734375" style="87" customWidth="1"/>
    <col min="8" max="8" width="16.77734375" style="88" customWidth="1"/>
    <col min="9" max="15" width="16.77734375" style="1" customWidth="1"/>
    <col min="16" max="16" width="17.6640625" style="1" customWidth="1"/>
    <col min="17" max="17" width="7.77734375" style="1" customWidth="1"/>
    <col min="18" max="18" width="11.44140625" style="1" customWidth="1"/>
    <col min="19" max="19" width="15.88671875" style="1" customWidth="1"/>
    <col min="20" max="20" width="50.109375" style="1" customWidth="1"/>
    <col min="21" max="21" width="27.5546875" style="1" customWidth="1"/>
    <col min="22" max="22" width="79.77734375" style="1" customWidth="1"/>
    <col min="23" max="27" width="18.5546875" style="1" customWidth="1"/>
    <col min="28" max="28" width="9.5546875" style="1" customWidth="1"/>
    <col min="29" max="29" width="10.44140625" style="1" customWidth="1"/>
    <col min="30" max="30" width="15.88671875" style="1" customWidth="1"/>
    <col min="31" max="31" width="50.109375" style="1" customWidth="1"/>
    <col min="32" max="32" width="25.77734375" style="1" customWidth="1"/>
    <col min="33" max="33" width="72.5546875" style="1" customWidth="1"/>
    <col min="34" max="37" width="18.5546875" style="1" customWidth="1"/>
    <col min="38" max="38" width="5.109375" style="1" customWidth="1"/>
    <col min="39" max="16384" width="11.21875" style="1"/>
  </cols>
  <sheetData>
    <row r="2" spans="1:42" ht="30.25" customHeight="1" x14ac:dyDescent="0.4">
      <c r="C2" s="2"/>
      <c r="D2" s="1"/>
      <c r="E2" s="1"/>
      <c r="G2" s="4">
        <v>5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207</v>
      </c>
      <c r="I3" s="11" t="s">
        <v>208</v>
      </c>
      <c r="J3" s="11" t="s">
        <v>209</v>
      </c>
      <c r="K3" s="11" t="s">
        <v>210</v>
      </c>
      <c r="L3" s="11"/>
      <c r="M3" s="11"/>
      <c r="N3" s="11"/>
      <c r="O3" s="11" t="s">
        <v>211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/>
      <c r="I4" s="17"/>
      <c r="J4" s="17"/>
      <c r="K4" s="17"/>
      <c r="L4" s="17"/>
      <c r="M4" s="17"/>
      <c r="N4" s="17" t="s">
        <v>212</v>
      </c>
      <c r="O4" s="17" t="s">
        <v>213</v>
      </c>
      <c r="P4" s="17" t="s">
        <v>214</v>
      </c>
      <c r="Q4" s="14"/>
    </row>
    <row r="5" spans="1:42" s="25" customFormat="1" ht="21.25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54</v>
      </c>
      <c r="I5" s="22">
        <v>97</v>
      </c>
      <c r="J5" s="22">
        <v>135</v>
      </c>
      <c r="K5" s="22">
        <v>663</v>
      </c>
      <c r="L5" s="22"/>
      <c r="M5" s="22"/>
      <c r="N5" s="22">
        <v>237</v>
      </c>
      <c r="O5" s="22">
        <v>949</v>
      </c>
      <c r="P5" s="22">
        <v>237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.25" customHeight="1" x14ac:dyDescent="0.35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54.6</v>
      </c>
      <c r="I6" s="32">
        <v>67.2</v>
      </c>
      <c r="J6" s="32">
        <v>86.6</v>
      </c>
      <c r="K6" s="32">
        <v>259.8</v>
      </c>
      <c r="L6" s="32"/>
      <c r="M6" s="32"/>
      <c r="N6" s="32">
        <v>290.3</v>
      </c>
      <c r="O6" s="32">
        <v>203.8</v>
      </c>
      <c r="P6" s="32">
        <v>169.5</v>
      </c>
      <c r="Q6" s="34">
        <v>1005</v>
      </c>
    </row>
    <row r="7" spans="1:42" ht="21.25" customHeight="1" x14ac:dyDescent="0.35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31.61</v>
      </c>
      <c r="I7" s="39">
        <v>36.020000000000003</v>
      </c>
      <c r="J7" s="39">
        <v>42.4</v>
      </c>
      <c r="K7" s="39">
        <v>78.150000000000006</v>
      </c>
      <c r="L7" s="39"/>
      <c r="M7" s="39"/>
      <c r="N7" s="39">
        <v>85.07</v>
      </c>
      <c r="O7" s="39">
        <v>66.11</v>
      </c>
      <c r="P7" s="39">
        <v>59.46</v>
      </c>
      <c r="Q7" s="41">
        <v>1030</v>
      </c>
    </row>
    <row r="8" spans="1:42" ht="21.25" customHeight="1" x14ac:dyDescent="0.35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16.75</v>
      </c>
      <c r="I8" s="43">
        <v>18.98</v>
      </c>
      <c r="J8" s="43">
        <v>26.32</v>
      </c>
      <c r="K8" s="43">
        <v>55.03</v>
      </c>
      <c r="L8" s="43"/>
      <c r="M8" s="43"/>
      <c r="N8" s="43">
        <v>63.72</v>
      </c>
      <c r="O8" s="43">
        <v>45.08</v>
      </c>
      <c r="P8" s="43">
        <v>39.5</v>
      </c>
      <c r="Q8" s="34">
        <v>1033</v>
      </c>
    </row>
    <row r="9" spans="1:42" ht="21.25" customHeight="1" x14ac:dyDescent="0.35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3.27</v>
      </c>
      <c r="I9" s="49">
        <v>3.67</v>
      </c>
      <c r="J9" s="49">
        <v>2.3199999999999998</v>
      </c>
      <c r="K9" s="49">
        <v>2.72</v>
      </c>
      <c r="L9" s="49"/>
      <c r="M9" s="49"/>
      <c r="N9" s="49">
        <v>2.0499999999999998</v>
      </c>
      <c r="O9" s="49">
        <v>2.79</v>
      </c>
      <c r="P9" s="49">
        <v>2.42</v>
      </c>
      <c r="Q9" s="51">
        <v>1041</v>
      </c>
    </row>
    <row r="10" spans="1:42" ht="21.25" customHeight="1" x14ac:dyDescent="0.35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779</v>
      </c>
      <c r="I10" s="52">
        <v>642</v>
      </c>
      <c r="J10" s="52">
        <v>655</v>
      </c>
      <c r="K10" s="52">
        <v>781</v>
      </c>
      <c r="L10" s="52"/>
      <c r="M10" s="52"/>
      <c r="N10" s="52">
        <v>781</v>
      </c>
      <c r="O10" s="52">
        <v>761</v>
      </c>
      <c r="P10" s="52">
        <v>714</v>
      </c>
      <c r="Q10" s="34">
        <v>1051</v>
      </c>
    </row>
    <row r="11" spans="1:42" ht="21.25" customHeight="1" thickBot="1" x14ac:dyDescent="0.4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/>
      <c r="J11" s="52">
        <v>1357</v>
      </c>
      <c r="K11" s="52">
        <v>1359</v>
      </c>
      <c r="L11" s="52"/>
      <c r="M11" s="52"/>
      <c r="N11" s="52">
        <v>1663</v>
      </c>
      <c r="O11" s="52">
        <v>1143</v>
      </c>
      <c r="P11" s="52">
        <v>773</v>
      </c>
      <c r="Q11" s="34">
        <v>1080</v>
      </c>
    </row>
    <row r="12" spans="1:42" ht="21.25" customHeight="1" x14ac:dyDescent="0.35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4.1399999999999997</v>
      </c>
      <c r="I12" s="59">
        <v>3.94</v>
      </c>
      <c r="J12" s="59">
        <v>3.47</v>
      </c>
      <c r="K12" s="59">
        <v>3.26</v>
      </c>
      <c r="L12" s="59"/>
      <c r="M12" s="59"/>
      <c r="N12" s="59">
        <v>3.09</v>
      </c>
      <c r="O12" s="59">
        <v>3.34</v>
      </c>
      <c r="P12" s="59">
        <v>3.58</v>
      </c>
      <c r="Q12" s="61">
        <v>1114</v>
      </c>
    </row>
    <row r="13" spans="1:42" ht="21.25" customHeight="1" x14ac:dyDescent="0.35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1.31</v>
      </c>
      <c r="I13" s="39">
        <v>1.42</v>
      </c>
      <c r="J13" s="39">
        <v>1.47</v>
      </c>
      <c r="K13" s="39">
        <v>2.5499999999999998</v>
      </c>
      <c r="L13" s="39"/>
      <c r="M13" s="39"/>
      <c r="N13" s="39">
        <v>2.63</v>
      </c>
      <c r="O13" s="39">
        <v>2.21</v>
      </c>
      <c r="P13" s="39">
        <v>2.13</v>
      </c>
      <c r="Q13" s="41">
        <v>1110</v>
      </c>
    </row>
    <row r="14" spans="1:42" ht="21.25" customHeight="1" thickBot="1" x14ac:dyDescent="0.4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1.18</v>
      </c>
      <c r="I14" s="43">
        <v>1.27</v>
      </c>
      <c r="J14" s="43">
        <v>1.27</v>
      </c>
      <c r="K14" s="43">
        <v>1.57</v>
      </c>
      <c r="L14" s="43"/>
      <c r="M14" s="43"/>
      <c r="N14" s="43">
        <v>1.44</v>
      </c>
      <c r="O14" s="43">
        <v>1.47</v>
      </c>
      <c r="P14" s="43">
        <v>1.45</v>
      </c>
      <c r="Q14" s="34">
        <v>1120</v>
      </c>
    </row>
    <row r="15" spans="1:42" ht="21.25" customHeight="1" x14ac:dyDescent="0.35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18.48</v>
      </c>
      <c r="I15" s="59">
        <v>18.95</v>
      </c>
      <c r="J15" s="59">
        <v>21.53</v>
      </c>
      <c r="K15" s="59">
        <v>51.23</v>
      </c>
      <c r="L15" s="59"/>
      <c r="M15" s="59"/>
      <c r="N15" s="59">
        <v>55.06</v>
      </c>
      <c r="O15" s="59">
        <v>41.84</v>
      </c>
      <c r="P15" s="59">
        <v>40.36</v>
      </c>
      <c r="Q15" s="61">
        <v>1150</v>
      </c>
    </row>
    <row r="16" spans="1:42" ht="21.25" customHeight="1" x14ac:dyDescent="0.35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11.9</v>
      </c>
      <c r="I16" s="43">
        <v>16.02</v>
      </c>
      <c r="J16" s="43">
        <v>19.399999999999999</v>
      </c>
      <c r="K16" s="43">
        <v>22.88</v>
      </c>
      <c r="L16" s="43"/>
      <c r="M16" s="43"/>
      <c r="N16" s="43">
        <v>25.66</v>
      </c>
      <c r="O16" s="43">
        <v>21.06</v>
      </c>
      <c r="P16" s="43">
        <v>15.97</v>
      </c>
      <c r="Q16" s="34">
        <v>1160</v>
      </c>
    </row>
    <row r="17" spans="1:17" ht="21.25" customHeight="1" x14ac:dyDescent="0.35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0.49</v>
      </c>
      <c r="I17" s="43">
        <v>0.21</v>
      </c>
      <c r="J17" s="43">
        <v>0.36</v>
      </c>
      <c r="K17" s="43">
        <v>2.1800000000000002</v>
      </c>
      <c r="L17" s="43"/>
      <c r="M17" s="43"/>
      <c r="N17" s="43">
        <v>1.91</v>
      </c>
      <c r="O17" s="43">
        <v>1.63</v>
      </c>
      <c r="P17" s="43">
        <v>2.35</v>
      </c>
      <c r="Q17" s="34">
        <v>1035</v>
      </c>
    </row>
    <row r="18" spans="1:17" ht="21.25" customHeight="1" x14ac:dyDescent="0.35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0.6</v>
      </c>
      <c r="I18" s="49">
        <v>0.77</v>
      </c>
      <c r="J18" s="49">
        <v>1.07</v>
      </c>
      <c r="K18" s="49">
        <v>1.33</v>
      </c>
      <c r="L18" s="49"/>
      <c r="M18" s="49"/>
      <c r="N18" s="49">
        <v>1.46</v>
      </c>
      <c r="O18" s="49">
        <v>1.19</v>
      </c>
      <c r="P18" s="49">
        <v>0.66</v>
      </c>
      <c r="Q18" s="51">
        <v>1037</v>
      </c>
    </row>
    <row r="19" spans="1:17" ht="21.25" customHeight="1" x14ac:dyDescent="0.35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0.15</v>
      </c>
      <c r="I19" s="43">
        <v>7.0000000000000007E-2</v>
      </c>
      <c r="J19" s="43"/>
      <c r="K19" s="43">
        <v>0.44</v>
      </c>
      <c r="L19" s="43"/>
      <c r="M19" s="43"/>
      <c r="N19" s="43">
        <v>0.88</v>
      </c>
      <c r="O19" s="43">
        <v>0.32</v>
      </c>
      <c r="P19" s="43">
        <v>0.05</v>
      </c>
      <c r="Q19" s="34">
        <v>1034</v>
      </c>
    </row>
    <row r="20" spans="1:17" ht="21.25" customHeight="1" thickBot="1" x14ac:dyDescent="0.4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14.7</v>
      </c>
      <c r="I20" s="43">
        <v>20.12</v>
      </c>
      <c r="J20" s="43">
        <v>23.24</v>
      </c>
      <c r="K20" s="43">
        <v>31.99</v>
      </c>
      <c r="L20" s="43"/>
      <c r="M20" s="43"/>
      <c r="N20" s="43">
        <v>37.01</v>
      </c>
      <c r="O20" s="43">
        <v>28.55</v>
      </c>
      <c r="P20" s="43">
        <v>21.79</v>
      </c>
      <c r="Q20" s="34">
        <v>1180</v>
      </c>
    </row>
    <row r="21" spans="1:17" ht="21.25" customHeight="1" x14ac:dyDescent="0.35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66.09</v>
      </c>
      <c r="I21" s="59">
        <v>61.27</v>
      </c>
      <c r="J21" s="59">
        <v>61.6</v>
      </c>
      <c r="K21" s="59">
        <v>56.57</v>
      </c>
      <c r="L21" s="59"/>
      <c r="M21" s="59"/>
      <c r="N21" s="59">
        <v>53.11</v>
      </c>
      <c r="O21" s="59">
        <v>57.4</v>
      </c>
      <c r="P21" s="59">
        <v>61.79</v>
      </c>
      <c r="Q21" s="61">
        <v>1210</v>
      </c>
    </row>
    <row r="22" spans="1:17" ht="21.25" customHeight="1" x14ac:dyDescent="0.35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3.63</v>
      </c>
      <c r="I22" s="43">
        <v>3.04</v>
      </c>
      <c r="J22" s="43">
        <v>3.75</v>
      </c>
      <c r="K22" s="43">
        <v>7.92</v>
      </c>
      <c r="L22" s="43"/>
      <c r="M22" s="43"/>
      <c r="N22" s="43">
        <v>6.93</v>
      </c>
      <c r="O22" s="43">
        <v>7.29</v>
      </c>
      <c r="P22" s="43">
        <v>8.49</v>
      </c>
      <c r="Q22" s="34">
        <v>1201</v>
      </c>
    </row>
    <row r="23" spans="1:17" ht="21.25" customHeight="1" x14ac:dyDescent="0.35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8.69</v>
      </c>
      <c r="I23" s="43">
        <v>8.15</v>
      </c>
      <c r="J23" s="43">
        <v>6.99</v>
      </c>
      <c r="K23" s="43">
        <v>8.09</v>
      </c>
      <c r="L23" s="43"/>
      <c r="M23" s="43"/>
      <c r="N23" s="43">
        <v>6.87</v>
      </c>
      <c r="O23" s="43">
        <v>8.0299999999999994</v>
      </c>
      <c r="P23" s="43">
        <v>8.92</v>
      </c>
      <c r="Q23" s="34">
        <v>1235</v>
      </c>
    </row>
    <row r="24" spans="1:17" ht="21.25" customHeight="1" x14ac:dyDescent="0.35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0.98</v>
      </c>
      <c r="I24" s="43">
        <v>1.66</v>
      </c>
      <c r="J24" s="43">
        <v>1.18</v>
      </c>
      <c r="K24" s="43">
        <v>2.16</v>
      </c>
      <c r="L24" s="43"/>
      <c r="M24" s="43"/>
      <c r="N24" s="43">
        <v>2.02</v>
      </c>
      <c r="O24" s="43">
        <v>2.0299999999999998</v>
      </c>
      <c r="P24" s="43">
        <v>1.59</v>
      </c>
      <c r="Q24" s="34">
        <v>1250</v>
      </c>
    </row>
    <row r="25" spans="1:17" ht="21.25" customHeight="1" x14ac:dyDescent="0.35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0.17</v>
      </c>
      <c r="I25" s="43">
        <v>0.19</v>
      </c>
      <c r="J25" s="43">
        <v>7.0000000000000007E-2</v>
      </c>
      <c r="K25" s="43">
        <v>1.07</v>
      </c>
      <c r="L25" s="43"/>
      <c r="M25" s="43"/>
      <c r="N25" s="43">
        <v>1.85</v>
      </c>
      <c r="O25" s="43">
        <v>0.94</v>
      </c>
      <c r="P25" s="43">
        <v>0.17</v>
      </c>
      <c r="Q25" s="34">
        <v>1261</v>
      </c>
    </row>
    <row r="26" spans="1:17" ht="21.25" customHeight="1" x14ac:dyDescent="0.35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10.81</v>
      </c>
      <c r="I26" s="49">
        <v>10.77</v>
      </c>
      <c r="J26" s="49">
        <v>13.36</v>
      </c>
      <c r="K26" s="49">
        <v>14.02</v>
      </c>
      <c r="L26" s="49"/>
      <c r="M26" s="49"/>
      <c r="N26" s="49">
        <v>15.39</v>
      </c>
      <c r="O26" s="49">
        <v>13.74</v>
      </c>
      <c r="P26" s="49">
        <v>11.46</v>
      </c>
      <c r="Q26" s="51">
        <v>1271</v>
      </c>
    </row>
    <row r="27" spans="1:17" ht="21.25" customHeight="1" thickBot="1" x14ac:dyDescent="0.4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2.17</v>
      </c>
      <c r="I27" s="43">
        <v>0.69</v>
      </c>
      <c r="J27" s="43">
        <v>2.88</v>
      </c>
      <c r="K27" s="43">
        <v>1.35</v>
      </c>
      <c r="L27" s="43"/>
      <c r="M27" s="43"/>
      <c r="N27" s="43">
        <v>1.96</v>
      </c>
      <c r="O27" s="43">
        <v>1.45</v>
      </c>
      <c r="P27" s="43">
        <v>1.21</v>
      </c>
      <c r="Q27" s="34">
        <v>1280</v>
      </c>
    </row>
    <row r="28" spans="1:17" ht="21.25" customHeight="1" x14ac:dyDescent="0.35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39.200000000000003</v>
      </c>
      <c r="I28" s="62">
        <v>57.2</v>
      </c>
      <c r="J28" s="62">
        <v>57.5</v>
      </c>
      <c r="K28" s="62">
        <v>62.9</v>
      </c>
      <c r="L28" s="62"/>
      <c r="M28" s="62"/>
      <c r="N28" s="62">
        <v>55.5</v>
      </c>
      <c r="O28" s="62">
        <v>61.4</v>
      </c>
      <c r="P28" s="62">
        <v>44.2</v>
      </c>
      <c r="Q28" s="61">
        <v>1330</v>
      </c>
    </row>
    <row r="29" spans="1:17" ht="21.25" customHeight="1" x14ac:dyDescent="0.35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4.0999999999999996</v>
      </c>
      <c r="I29" s="64">
        <v>10.1</v>
      </c>
      <c r="J29" s="64">
        <v>11.4</v>
      </c>
      <c r="K29" s="64">
        <v>26.3</v>
      </c>
      <c r="L29" s="64"/>
      <c r="M29" s="64"/>
      <c r="N29" s="64">
        <v>26.9</v>
      </c>
      <c r="O29" s="64">
        <v>21.2</v>
      </c>
      <c r="P29" s="64">
        <v>11.2</v>
      </c>
      <c r="Q29" s="41">
        <v>1335</v>
      </c>
    </row>
    <row r="30" spans="1:17" ht="21.25" customHeight="1" x14ac:dyDescent="0.35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0.7</v>
      </c>
      <c r="I30" s="32">
        <v>1.2</v>
      </c>
      <c r="J30" s="32">
        <v>1.6</v>
      </c>
      <c r="K30" s="32">
        <v>0.6</v>
      </c>
      <c r="L30" s="32"/>
      <c r="M30" s="32"/>
      <c r="N30" s="32">
        <v>0.1</v>
      </c>
      <c r="O30" s="32">
        <v>0.8</v>
      </c>
      <c r="P30" s="32">
        <v>1</v>
      </c>
      <c r="Q30" s="34">
        <v>1336</v>
      </c>
    </row>
    <row r="31" spans="1:17" ht="21.25" customHeight="1" x14ac:dyDescent="0.35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1.7</v>
      </c>
      <c r="I31" s="32">
        <v>3.1</v>
      </c>
      <c r="J31" s="32">
        <v>7.2</v>
      </c>
      <c r="K31" s="32">
        <v>5.0999999999999996</v>
      </c>
      <c r="L31" s="32"/>
      <c r="M31" s="32"/>
      <c r="N31" s="32">
        <v>10.6</v>
      </c>
      <c r="O31" s="32">
        <v>5</v>
      </c>
      <c r="P31" s="32">
        <v>4.0999999999999996</v>
      </c>
      <c r="Q31" s="34">
        <v>1341</v>
      </c>
    </row>
    <row r="32" spans="1:17" ht="21.25" customHeight="1" x14ac:dyDescent="0.35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0.1</v>
      </c>
      <c r="I32" s="32">
        <v>0.1</v>
      </c>
      <c r="J32" s="32">
        <v>0.5</v>
      </c>
      <c r="K32" s="32">
        <v>0.3</v>
      </c>
      <c r="L32" s="32"/>
      <c r="M32" s="32"/>
      <c r="N32" s="32">
        <v>0.3</v>
      </c>
      <c r="O32" s="32">
        <v>0.3</v>
      </c>
      <c r="P32" s="32">
        <v>0.4</v>
      </c>
      <c r="Q32" s="34">
        <v>1320</v>
      </c>
    </row>
    <row r="33" spans="1:33" ht="21.25" customHeight="1" x14ac:dyDescent="0.35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1.6</v>
      </c>
      <c r="I33" s="66">
        <v>9</v>
      </c>
      <c r="J33" s="66">
        <v>10.7</v>
      </c>
      <c r="K33" s="66">
        <v>69.099999999999994</v>
      </c>
      <c r="L33" s="66"/>
      <c r="M33" s="66"/>
      <c r="N33" s="66">
        <v>58.1</v>
      </c>
      <c r="O33" s="66">
        <v>58.6</v>
      </c>
      <c r="P33" s="66">
        <v>76.8</v>
      </c>
      <c r="Q33" s="51">
        <v>1350</v>
      </c>
    </row>
    <row r="34" spans="1:33" ht="21.25" customHeight="1" x14ac:dyDescent="0.35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1.5</v>
      </c>
      <c r="I34" s="32">
        <v>10.1</v>
      </c>
      <c r="J34" s="32">
        <v>12.8</v>
      </c>
      <c r="K34" s="32">
        <v>131.80000000000001</v>
      </c>
      <c r="L34" s="32"/>
      <c r="M34" s="32"/>
      <c r="N34" s="32">
        <v>131.9</v>
      </c>
      <c r="O34" s="32">
        <v>95</v>
      </c>
      <c r="P34" s="32">
        <v>97.1</v>
      </c>
      <c r="Q34" s="34">
        <v>1351</v>
      </c>
    </row>
    <row r="35" spans="1:33" s="68" customFormat="1" ht="21.25" customHeight="1" x14ac:dyDescent="0.35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0.2</v>
      </c>
      <c r="I35" s="64">
        <v>0.9</v>
      </c>
      <c r="J35" s="64">
        <v>1.4</v>
      </c>
      <c r="K35" s="64">
        <v>17.600000000000001</v>
      </c>
      <c r="L35" s="64"/>
      <c r="M35" s="64"/>
      <c r="N35" s="64">
        <v>9.3000000000000007</v>
      </c>
      <c r="O35" s="64">
        <v>12.6</v>
      </c>
      <c r="P35" s="64">
        <v>21.6</v>
      </c>
      <c r="Q35" s="41">
        <v>1352</v>
      </c>
      <c r="AC35" s="1"/>
      <c r="AD35" s="1"/>
      <c r="AE35" s="1"/>
      <c r="AF35" s="1"/>
      <c r="AG35" s="1"/>
    </row>
    <row r="36" spans="1:33" ht="21.25" customHeight="1" x14ac:dyDescent="0.35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57.4</v>
      </c>
      <c r="I36" s="66">
        <v>13.3</v>
      </c>
      <c r="J36" s="66">
        <v>33.700000000000003</v>
      </c>
      <c r="K36" s="66">
        <v>140.30000000000001</v>
      </c>
      <c r="L36" s="66"/>
      <c r="M36" s="66"/>
      <c r="N36" s="66">
        <v>257.7</v>
      </c>
      <c r="O36" s="66">
        <v>107.4</v>
      </c>
      <c r="P36" s="66">
        <v>16.600000000000001</v>
      </c>
      <c r="Q36" s="51">
        <v>1361</v>
      </c>
    </row>
    <row r="37" spans="1:33" ht="21.25" customHeight="1" thickBot="1" x14ac:dyDescent="0.4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45.7</v>
      </c>
      <c r="I37" s="64">
        <v>69.3</v>
      </c>
      <c r="J37" s="64">
        <v>74.2</v>
      </c>
      <c r="K37" s="64">
        <v>143.19999999999999</v>
      </c>
      <c r="L37" s="64"/>
      <c r="M37" s="64"/>
      <c r="N37" s="64">
        <v>137.19999999999999</v>
      </c>
      <c r="O37" s="64">
        <v>130.1</v>
      </c>
      <c r="P37" s="64">
        <v>123.3</v>
      </c>
      <c r="Q37" s="41">
        <v>1300</v>
      </c>
    </row>
    <row r="38" spans="1:33" ht="21.25" customHeight="1" x14ac:dyDescent="0.35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63.1</v>
      </c>
      <c r="I38" s="62">
        <v>65.5</v>
      </c>
      <c r="J38" s="62">
        <v>67.099999999999994</v>
      </c>
      <c r="K38" s="62">
        <v>72.3</v>
      </c>
      <c r="L38" s="62"/>
      <c r="M38" s="62"/>
      <c r="N38" s="62">
        <v>73.599999999999994</v>
      </c>
      <c r="O38" s="62">
        <v>71.3</v>
      </c>
      <c r="P38" s="62">
        <v>70.2</v>
      </c>
      <c r="Q38" s="61">
        <v>1411</v>
      </c>
    </row>
    <row r="39" spans="1:33" ht="21.25" customHeight="1" x14ac:dyDescent="0.35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99.7</v>
      </c>
      <c r="I39" s="32">
        <v>88.6</v>
      </c>
      <c r="J39" s="32">
        <v>88.8</v>
      </c>
      <c r="K39" s="32">
        <v>97.4</v>
      </c>
      <c r="L39" s="32"/>
      <c r="M39" s="32"/>
      <c r="N39" s="32">
        <v>96</v>
      </c>
      <c r="O39" s="32">
        <v>97</v>
      </c>
      <c r="P39" s="32">
        <v>96.7</v>
      </c>
      <c r="Q39" s="34">
        <v>1441</v>
      </c>
    </row>
    <row r="40" spans="1:33" ht="21.25" customHeight="1" x14ac:dyDescent="0.35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648.5</v>
      </c>
      <c r="I40" s="32">
        <v>724.7</v>
      </c>
      <c r="J40" s="32">
        <v>709.2</v>
      </c>
      <c r="K40" s="32">
        <v>756.2</v>
      </c>
      <c r="L40" s="32"/>
      <c r="M40" s="32"/>
      <c r="N40" s="32">
        <v>833.4</v>
      </c>
      <c r="O40" s="32">
        <v>751.7</v>
      </c>
      <c r="P40" s="32">
        <v>741.8</v>
      </c>
      <c r="Q40" s="34">
        <v>1473</v>
      </c>
    </row>
    <row r="41" spans="1:33" ht="21.25" customHeight="1" x14ac:dyDescent="0.35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43.5</v>
      </c>
      <c r="I41" s="32">
        <v>41.8</v>
      </c>
      <c r="J41" s="32">
        <v>42.4</v>
      </c>
      <c r="K41" s="32">
        <v>44.5</v>
      </c>
      <c r="L41" s="32"/>
      <c r="M41" s="32"/>
      <c r="N41" s="32">
        <v>44.5</v>
      </c>
      <c r="O41" s="32">
        <v>44.2</v>
      </c>
      <c r="P41" s="32">
        <v>44.3</v>
      </c>
      <c r="Q41" s="34">
        <v>1465</v>
      </c>
    </row>
    <row r="42" spans="1:33" ht="21.25" customHeight="1" x14ac:dyDescent="0.35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16.71</v>
      </c>
      <c r="I42" s="49">
        <v>16.559999999999999</v>
      </c>
      <c r="J42" s="49">
        <v>16.36</v>
      </c>
      <c r="K42" s="49">
        <v>16.73</v>
      </c>
      <c r="L42" s="49"/>
      <c r="M42" s="49"/>
      <c r="N42" s="49">
        <v>17.579999999999998</v>
      </c>
      <c r="O42" s="49">
        <v>16.690000000000001</v>
      </c>
      <c r="P42" s="49">
        <v>15.76</v>
      </c>
      <c r="Q42" s="51">
        <v>1511</v>
      </c>
    </row>
    <row r="43" spans="1:33" ht="21.25" customHeight="1" x14ac:dyDescent="0.35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10.91</v>
      </c>
      <c r="I43" s="43">
        <v>13.28</v>
      </c>
      <c r="J43" s="43">
        <v>13.63</v>
      </c>
      <c r="K43" s="43">
        <v>12.86</v>
      </c>
      <c r="L43" s="43"/>
      <c r="M43" s="43"/>
      <c r="N43" s="43">
        <v>15.05</v>
      </c>
      <c r="O43" s="43">
        <v>12.88</v>
      </c>
      <c r="P43" s="43">
        <v>12.27</v>
      </c>
      <c r="Q43" s="34">
        <v>1541</v>
      </c>
    </row>
    <row r="44" spans="1:33" ht="21.25" customHeight="1" x14ac:dyDescent="0.35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4.8499999999999996</v>
      </c>
      <c r="I44" s="43">
        <v>4.07</v>
      </c>
      <c r="J44" s="43">
        <v>3.85</v>
      </c>
      <c r="K44" s="43">
        <v>3.73</v>
      </c>
      <c r="L44" s="43"/>
      <c r="M44" s="43"/>
      <c r="N44" s="43">
        <v>3.75</v>
      </c>
      <c r="O44" s="43">
        <v>3.76</v>
      </c>
      <c r="P44" s="43">
        <v>4.03</v>
      </c>
      <c r="Q44" s="34">
        <v>1573</v>
      </c>
    </row>
    <row r="45" spans="1:33" ht="21.25" customHeight="1" x14ac:dyDescent="0.35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31.73</v>
      </c>
      <c r="I45" s="43">
        <v>31.45</v>
      </c>
      <c r="J45" s="43">
        <v>30.78</v>
      </c>
      <c r="K45" s="43">
        <v>33.049999999999997</v>
      </c>
      <c r="L45" s="43"/>
      <c r="M45" s="43"/>
      <c r="N45" s="43">
        <v>32.619999999999997</v>
      </c>
      <c r="O45" s="43">
        <v>32.79</v>
      </c>
      <c r="P45" s="43">
        <v>32.549999999999997</v>
      </c>
      <c r="Q45" s="34">
        <v>1565</v>
      </c>
    </row>
    <row r="46" spans="1:33" ht="21.25" customHeight="1" x14ac:dyDescent="0.35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5310.72</v>
      </c>
      <c r="I46" s="70">
        <v>5623</v>
      </c>
      <c r="J46" s="70">
        <v>5853.57</v>
      </c>
      <c r="K46" s="70">
        <v>7183.81</v>
      </c>
      <c r="L46" s="70"/>
      <c r="M46" s="70"/>
      <c r="N46" s="70">
        <v>7444.57</v>
      </c>
      <c r="O46" s="70">
        <v>6986.37</v>
      </c>
      <c r="P46" s="70">
        <v>6120.96</v>
      </c>
      <c r="Q46" s="51">
        <v>1631</v>
      </c>
    </row>
    <row r="47" spans="1:33" s="68" customFormat="1" ht="21.25" customHeight="1" x14ac:dyDescent="0.35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3.76</v>
      </c>
      <c r="I47" s="72">
        <v>23.65</v>
      </c>
      <c r="J47" s="72">
        <v>33.07</v>
      </c>
      <c r="K47" s="72">
        <v>301.95999999999998</v>
      </c>
      <c r="L47" s="72"/>
      <c r="M47" s="72"/>
      <c r="N47" s="72">
        <v>307.23</v>
      </c>
      <c r="O47" s="72">
        <v>218.3</v>
      </c>
      <c r="P47" s="72">
        <v>205.68</v>
      </c>
      <c r="Q47" s="41">
        <v>1751</v>
      </c>
      <c r="AC47" s="1"/>
      <c r="AD47" s="1"/>
      <c r="AE47" s="1"/>
      <c r="AF47" s="1"/>
      <c r="AG47" s="1"/>
    </row>
    <row r="48" spans="1:33" ht="21.25" customHeight="1" x14ac:dyDescent="0.35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2.39</v>
      </c>
      <c r="I48" s="32">
        <v>1.96</v>
      </c>
      <c r="J48" s="32">
        <v>2.87</v>
      </c>
      <c r="K48" s="32">
        <v>5.05</v>
      </c>
      <c r="L48" s="32"/>
      <c r="M48" s="32"/>
      <c r="N48" s="32">
        <v>4.09</v>
      </c>
      <c r="O48" s="32">
        <v>4.2699999999999996</v>
      </c>
      <c r="P48" s="32">
        <v>4.1500000000000004</v>
      </c>
      <c r="Q48" s="34">
        <v>1722</v>
      </c>
    </row>
    <row r="49" spans="1:33" ht="21.25" customHeight="1" x14ac:dyDescent="0.35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13.69</v>
      </c>
      <c r="I49" s="43">
        <v>19.5</v>
      </c>
      <c r="J49" s="43">
        <v>14.76</v>
      </c>
      <c r="K49" s="43">
        <v>22.45</v>
      </c>
      <c r="L49" s="43"/>
      <c r="M49" s="43"/>
      <c r="N49" s="43">
        <v>25.65</v>
      </c>
      <c r="O49" s="43">
        <v>22.3</v>
      </c>
      <c r="P49" s="43">
        <v>20.92</v>
      </c>
      <c r="Q49" s="34">
        <v>1612</v>
      </c>
    </row>
    <row r="50" spans="1:33" s="68" customFormat="1" ht="21.25" customHeight="1" x14ac:dyDescent="0.35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41.69</v>
      </c>
      <c r="I50" s="79">
        <v>38.17</v>
      </c>
      <c r="J50" s="79">
        <v>37.54</v>
      </c>
      <c r="K50" s="79">
        <v>35.950000000000003</v>
      </c>
      <c r="L50" s="79"/>
      <c r="M50" s="79"/>
      <c r="N50" s="79">
        <v>37.229999999999997</v>
      </c>
      <c r="O50" s="79">
        <v>36.18</v>
      </c>
      <c r="P50" s="79">
        <v>35.86</v>
      </c>
      <c r="Q50" s="81">
        <v>6631</v>
      </c>
      <c r="AC50" s="1"/>
      <c r="AD50" s="1"/>
      <c r="AE50" s="1"/>
      <c r="AF50" s="1"/>
      <c r="AG50" s="1"/>
    </row>
    <row r="51" spans="1:33" ht="21.25" customHeight="1" x14ac:dyDescent="0.35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45.57</v>
      </c>
      <c r="I51" s="43">
        <v>48.72</v>
      </c>
      <c r="J51" s="43">
        <v>47</v>
      </c>
      <c r="K51" s="43">
        <v>49.38</v>
      </c>
      <c r="L51" s="43"/>
      <c r="M51" s="43"/>
      <c r="N51" s="43">
        <v>48.31</v>
      </c>
      <c r="O51" s="43">
        <v>49.36</v>
      </c>
      <c r="P51" s="43">
        <v>49.82</v>
      </c>
      <c r="Q51" s="34">
        <v>6641</v>
      </c>
    </row>
    <row r="52" spans="1:33" ht="21.25" customHeight="1" thickBot="1" x14ac:dyDescent="0.4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127.43</v>
      </c>
      <c r="I52" s="43">
        <v>145.03</v>
      </c>
      <c r="J52" s="43">
        <v>148.59</v>
      </c>
      <c r="K52" s="43">
        <v>137.41999999999999</v>
      </c>
      <c r="L52" s="43"/>
      <c r="M52" s="43"/>
      <c r="N52" s="43">
        <v>141.56</v>
      </c>
      <c r="O52" s="43">
        <v>137.74</v>
      </c>
      <c r="P52" s="43">
        <v>132.88</v>
      </c>
      <c r="Q52" s="34">
        <v>6651</v>
      </c>
    </row>
    <row r="53" spans="1:33" ht="21.25" customHeight="1" x14ac:dyDescent="0.35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>
        <v>5</v>
      </c>
      <c r="J53" s="82">
        <v>11</v>
      </c>
      <c r="K53" s="82">
        <v>16</v>
      </c>
      <c r="L53" s="82"/>
      <c r="M53" s="82"/>
      <c r="N53" s="82">
        <v>8</v>
      </c>
      <c r="O53" s="82">
        <v>14</v>
      </c>
      <c r="P53" s="82">
        <v>16</v>
      </c>
      <c r="Q53" s="61">
        <v>2031</v>
      </c>
    </row>
    <row r="54" spans="1:33" ht="21.25" customHeight="1" x14ac:dyDescent="0.35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10648</v>
      </c>
      <c r="I54" s="52">
        <v>9898</v>
      </c>
      <c r="J54" s="52">
        <v>8024</v>
      </c>
      <c r="K54" s="52">
        <v>6407</v>
      </c>
      <c r="L54" s="52"/>
      <c r="M54" s="52"/>
      <c r="N54" s="52">
        <v>5601</v>
      </c>
      <c r="O54" s="52">
        <v>6864</v>
      </c>
      <c r="P54" s="52">
        <v>6859</v>
      </c>
      <c r="Q54" s="34">
        <v>2111</v>
      </c>
    </row>
    <row r="55" spans="1:33" ht="21.25" customHeight="1" x14ac:dyDescent="0.35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616</v>
      </c>
      <c r="I55" s="52">
        <v>967</v>
      </c>
      <c r="J55" s="52">
        <v>1052</v>
      </c>
      <c r="K55" s="52">
        <v>1590</v>
      </c>
      <c r="L55" s="52"/>
      <c r="M55" s="52"/>
      <c r="N55" s="52">
        <v>1369</v>
      </c>
      <c r="O55" s="52">
        <v>1480</v>
      </c>
      <c r="P55" s="52">
        <v>1627</v>
      </c>
      <c r="Q55" s="34">
        <v>2115</v>
      </c>
    </row>
    <row r="56" spans="1:33" ht="21.25" customHeight="1" x14ac:dyDescent="0.35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1184</v>
      </c>
      <c r="I56" s="70">
        <v>1131</v>
      </c>
      <c r="J56" s="70">
        <v>1200</v>
      </c>
      <c r="K56" s="70">
        <v>1809</v>
      </c>
      <c r="L56" s="70"/>
      <c r="M56" s="70"/>
      <c r="N56" s="70">
        <v>1669</v>
      </c>
      <c r="O56" s="70">
        <v>1699</v>
      </c>
      <c r="P56" s="70">
        <v>1658</v>
      </c>
      <c r="Q56" s="51">
        <v>2140</v>
      </c>
    </row>
    <row r="57" spans="1:33" ht="21.25" customHeight="1" x14ac:dyDescent="0.35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276</v>
      </c>
      <c r="I57" s="52">
        <v>212</v>
      </c>
      <c r="J57" s="52">
        <v>227</v>
      </c>
      <c r="K57" s="52">
        <v>230</v>
      </c>
      <c r="L57" s="52"/>
      <c r="M57" s="52"/>
      <c r="N57" s="52">
        <v>186</v>
      </c>
      <c r="O57" s="52">
        <v>230</v>
      </c>
      <c r="P57" s="52">
        <v>273</v>
      </c>
      <c r="Q57" s="34">
        <v>2150</v>
      </c>
    </row>
    <row r="58" spans="1:33" ht="21.25" customHeight="1" x14ac:dyDescent="0.35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13204</v>
      </c>
      <c r="I58" s="52">
        <v>12550</v>
      </c>
      <c r="J58" s="52">
        <v>10974</v>
      </c>
      <c r="K58" s="52">
        <v>10606</v>
      </c>
      <c r="L58" s="52"/>
      <c r="M58" s="52"/>
      <c r="N58" s="52">
        <v>9390</v>
      </c>
      <c r="O58" s="52">
        <v>10818</v>
      </c>
      <c r="P58" s="52">
        <v>10952</v>
      </c>
      <c r="Q58" s="34">
        <v>2020</v>
      </c>
    </row>
    <row r="59" spans="1:33" ht="21.25" customHeight="1" x14ac:dyDescent="0.35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246</v>
      </c>
      <c r="I59" s="70">
        <v>413</v>
      </c>
      <c r="J59" s="70">
        <v>444</v>
      </c>
      <c r="K59" s="70">
        <v>642</v>
      </c>
      <c r="L59" s="70"/>
      <c r="M59" s="70"/>
      <c r="N59" s="70">
        <v>597</v>
      </c>
      <c r="O59" s="70">
        <v>600</v>
      </c>
      <c r="P59" s="70">
        <v>510</v>
      </c>
      <c r="Q59" s="51">
        <v>2300</v>
      </c>
    </row>
    <row r="60" spans="1:33" ht="21.25" customHeight="1" x14ac:dyDescent="0.35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1218</v>
      </c>
      <c r="I60" s="52">
        <v>1104</v>
      </c>
      <c r="J60" s="52">
        <v>1298</v>
      </c>
      <c r="K60" s="52">
        <v>1356</v>
      </c>
      <c r="L60" s="52"/>
      <c r="M60" s="52"/>
      <c r="N60" s="52">
        <v>1547</v>
      </c>
      <c r="O60" s="52">
        <v>1333</v>
      </c>
      <c r="P60" s="52">
        <v>1142</v>
      </c>
      <c r="Q60" s="34">
        <v>2400</v>
      </c>
    </row>
    <row r="61" spans="1:33" ht="21.25" customHeight="1" x14ac:dyDescent="0.35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851</v>
      </c>
      <c r="I61" s="52">
        <v>828</v>
      </c>
      <c r="J61" s="52">
        <v>946</v>
      </c>
      <c r="K61" s="52">
        <v>978</v>
      </c>
      <c r="L61" s="52"/>
      <c r="M61" s="52"/>
      <c r="N61" s="52">
        <v>1168</v>
      </c>
      <c r="O61" s="52">
        <v>963</v>
      </c>
      <c r="P61" s="52">
        <v>711</v>
      </c>
      <c r="Q61" s="34">
        <v>2420</v>
      </c>
    </row>
    <row r="62" spans="1:33" ht="21.25" customHeight="1" x14ac:dyDescent="0.35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14687</v>
      </c>
      <c r="I62" s="72">
        <v>14084</v>
      </c>
      <c r="J62" s="72">
        <v>12744</v>
      </c>
      <c r="K62" s="72">
        <v>12648</v>
      </c>
      <c r="L62" s="72"/>
      <c r="M62" s="72"/>
      <c r="N62" s="72">
        <v>11587</v>
      </c>
      <c r="O62" s="72">
        <v>12792</v>
      </c>
      <c r="P62" s="72">
        <v>12693</v>
      </c>
      <c r="Q62" s="41">
        <v>2000</v>
      </c>
    </row>
    <row r="63" spans="1:33" s="68" customFormat="1" ht="21.25" customHeight="1" x14ac:dyDescent="0.35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13275</v>
      </c>
      <c r="I63" s="84">
        <v>12656</v>
      </c>
      <c r="J63" s="84">
        <v>11213</v>
      </c>
      <c r="K63" s="84">
        <v>9620</v>
      </c>
      <c r="L63" s="84"/>
      <c r="M63" s="84"/>
      <c r="N63" s="84">
        <v>8781</v>
      </c>
      <c r="O63" s="84">
        <v>10034</v>
      </c>
      <c r="P63" s="84">
        <v>9340</v>
      </c>
      <c r="Q63" s="81">
        <v>9041</v>
      </c>
      <c r="AC63" s="1"/>
      <c r="AD63" s="1"/>
      <c r="AE63" s="1"/>
      <c r="AF63" s="1"/>
      <c r="AG63" s="1"/>
    </row>
    <row r="64" spans="1:33" ht="21.25" customHeight="1" x14ac:dyDescent="0.35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344</v>
      </c>
      <c r="I64" s="52">
        <v>53</v>
      </c>
      <c r="J64" s="52">
        <v>57</v>
      </c>
      <c r="K64" s="52">
        <v>175</v>
      </c>
      <c r="L64" s="52"/>
      <c r="M64" s="52"/>
      <c r="N64" s="52">
        <v>179</v>
      </c>
      <c r="O64" s="52">
        <v>162</v>
      </c>
      <c r="P64" s="52">
        <v>164</v>
      </c>
      <c r="Q64" s="34">
        <v>3140</v>
      </c>
    </row>
    <row r="65" spans="1:33" ht="21.25" customHeight="1" x14ac:dyDescent="0.35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1394</v>
      </c>
      <c r="I65" s="72">
        <v>1413</v>
      </c>
      <c r="J65" s="72">
        <v>1506</v>
      </c>
      <c r="K65" s="72">
        <v>2997</v>
      </c>
      <c r="L65" s="72"/>
      <c r="M65" s="72"/>
      <c r="N65" s="72">
        <v>2776</v>
      </c>
      <c r="O65" s="72">
        <v>2729</v>
      </c>
      <c r="P65" s="72">
        <v>3277</v>
      </c>
      <c r="Q65" s="41">
        <v>9042</v>
      </c>
    </row>
    <row r="66" spans="1:33" ht="21.25" customHeight="1" x14ac:dyDescent="0.35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1213</v>
      </c>
      <c r="I66" s="52">
        <v>1319</v>
      </c>
      <c r="J66" s="52">
        <v>1451</v>
      </c>
      <c r="K66" s="52">
        <v>2880</v>
      </c>
      <c r="L66" s="52"/>
      <c r="M66" s="52"/>
      <c r="N66" s="52">
        <v>2642</v>
      </c>
      <c r="O66" s="52">
        <v>2618</v>
      </c>
      <c r="P66" s="52">
        <v>3167</v>
      </c>
      <c r="Q66" s="34">
        <v>3500</v>
      </c>
    </row>
    <row r="67" spans="1:33" ht="21.25" customHeight="1" x14ac:dyDescent="0.35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371</v>
      </c>
      <c r="I67" s="52">
        <v>463</v>
      </c>
      <c r="J67" s="52">
        <v>521</v>
      </c>
      <c r="K67" s="52">
        <v>829</v>
      </c>
      <c r="L67" s="52"/>
      <c r="M67" s="52"/>
      <c r="N67" s="52">
        <v>857</v>
      </c>
      <c r="O67" s="52">
        <v>768</v>
      </c>
      <c r="P67" s="52">
        <v>1006</v>
      </c>
      <c r="Q67" s="34">
        <v>9203</v>
      </c>
    </row>
    <row r="68" spans="1:33" ht="21.25" customHeight="1" thickBot="1" x14ac:dyDescent="0.4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131</v>
      </c>
      <c r="I68" s="52">
        <v>136</v>
      </c>
      <c r="J68" s="52">
        <v>184</v>
      </c>
      <c r="K68" s="52">
        <v>393</v>
      </c>
      <c r="L68" s="52"/>
      <c r="M68" s="52"/>
      <c r="N68" s="52">
        <v>428</v>
      </c>
      <c r="O68" s="52">
        <v>352</v>
      </c>
      <c r="P68" s="52">
        <v>371</v>
      </c>
      <c r="Q68" s="34">
        <v>3521</v>
      </c>
    </row>
    <row r="69" spans="1:33" ht="21.25" customHeight="1" x14ac:dyDescent="0.35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46</v>
      </c>
      <c r="I69" s="82">
        <v>7</v>
      </c>
      <c r="J69" s="82">
        <v>4</v>
      </c>
      <c r="K69" s="82">
        <v>11</v>
      </c>
      <c r="L69" s="82"/>
      <c r="M69" s="82"/>
      <c r="N69" s="82">
        <v>6</v>
      </c>
      <c r="O69" s="82">
        <v>11</v>
      </c>
      <c r="P69" s="82">
        <v>1</v>
      </c>
      <c r="Q69" s="61">
        <v>8232</v>
      </c>
    </row>
    <row r="70" spans="1:33" ht="21.25" customHeight="1" x14ac:dyDescent="0.35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235</v>
      </c>
      <c r="I70" s="52">
        <v>295</v>
      </c>
      <c r="J70" s="52">
        <v>268</v>
      </c>
      <c r="K70" s="52">
        <v>341</v>
      </c>
      <c r="L70" s="52"/>
      <c r="M70" s="52"/>
      <c r="N70" s="52">
        <v>367</v>
      </c>
      <c r="O70" s="52">
        <v>329</v>
      </c>
      <c r="P70" s="52">
        <v>267</v>
      </c>
      <c r="Q70" s="34">
        <v>8240</v>
      </c>
    </row>
    <row r="71" spans="1:33" ht="21.25" customHeight="1" x14ac:dyDescent="0.35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379</v>
      </c>
      <c r="I71" s="52">
        <v>368</v>
      </c>
      <c r="J71" s="52">
        <v>490</v>
      </c>
      <c r="K71" s="52">
        <v>724</v>
      </c>
      <c r="L71" s="52"/>
      <c r="M71" s="52"/>
      <c r="N71" s="52">
        <v>788</v>
      </c>
      <c r="O71" s="52">
        <v>673</v>
      </c>
      <c r="P71" s="52">
        <v>566</v>
      </c>
      <c r="Q71" s="34">
        <v>8270</v>
      </c>
    </row>
    <row r="72" spans="1:33" s="68" customFormat="1" ht="21.25" customHeight="1" x14ac:dyDescent="0.35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104</v>
      </c>
      <c r="I72" s="72">
        <v>116</v>
      </c>
      <c r="J72" s="72">
        <v>133</v>
      </c>
      <c r="K72" s="72">
        <v>236</v>
      </c>
      <c r="L72" s="72"/>
      <c r="M72" s="72"/>
      <c r="N72" s="72">
        <v>532</v>
      </c>
      <c r="O72" s="72">
        <v>216</v>
      </c>
      <c r="P72" s="72">
        <v>-82</v>
      </c>
      <c r="Q72" s="41">
        <v>2500</v>
      </c>
      <c r="AC72" s="1"/>
      <c r="AD72" s="1"/>
      <c r="AE72" s="1"/>
      <c r="AF72" s="1"/>
      <c r="AG72" s="1"/>
    </row>
    <row r="73" spans="1:33" ht="21.25" customHeight="1" x14ac:dyDescent="0.35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347</v>
      </c>
      <c r="I73" s="70">
        <v>359</v>
      </c>
      <c r="J73" s="70">
        <v>489</v>
      </c>
      <c r="K73" s="70">
        <v>722</v>
      </c>
      <c r="L73" s="70"/>
      <c r="M73" s="70"/>
      <c r="N73" s="70">
        <v>805</v>
      </c>
      <c r="O73" s="70">
        <v>670</v>
      </c>
      <c r="P73" s="70">
        <v>528</v>
      </c>
      <c r="Q73" s="51">
        <v>8300</v>
      </c>
    </row>
    <row r="74" spans="1:33" ht="21.25" customHeight="1" x14ac:dyDescent="0.35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12</v>
      </c>
      <c r="I74" s="52">
        <v>38</v>
      </c>
      <c r="J74" s="52">
        <v>112</v>
      </c>
      <c r="K74" s="52">
        <v>148</v>
      </c>
      <c r="L74" s="52"/>
      <c r="M74" s="52"/>
      <c r="N74" s="52">
        <v>294</v>
      </c>
      <c r="O74" s="52">
        <v>135</v>
      </c>
      <c r="P74" s="52">
        <v>-10</v>
      </c>
      <c r="Q74" s="34">
        <v>8400</v>
      </c>
    </row>
    <row r="75" spans="1:33" s="68" customFormat="1" ht="21.25" customHeight="1" x14ac:dyDescent="0.35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-57</v>
      </c>
      <c r="I75" s="84">
        <v>21</v>
      </c>
      <c r="J75" s="84">
        <v>82</v>
      </c>
      <c r="K75" s="84">
        <v>69</v>
      </c>
      <c r="L75" s="84"/>
      <c r="M75" s="84"/>
      <c r="N75" s="84">
        <v>430</v>
      </c>
      <c r="O75" s="84">
        <v>64</v>
      </c>
      <c r="P75" s="84">
        <v>-371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.25" customHeight="1" x14ac:dyDescent="0.35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-3</v>
      </c>
      <c r="I76" s="52">
        <v>-2</v>
      </c>
      <c r="J76" s="52">
        <v>-3</v>
      </c>
      <c r="K76" s="52">
        <v>-5</v>
      </c>
      <c r="L76" s="52"/>
      <c r="M76" s="52"/>
      <c r="N76" s="52">
        <v>-9</v>
      </c>
      <c r="O76" s="52">
        <v>-5</v>
      </c>
      <c r="P76" s="52">
        <v>-13</v>
      </c>
      <c r="Q76" s="34">
        <v>3820</v>
      </c>
      <c r="AC76" s="1"/>
      <c r="AD76" s="1"/>
      <c r="AE76" s="1"/>
      <c r="AF76" s="1"/>
      <c r="AG76" s="1"/>
    </row>
    <row r="77" spans="1:33" ht="21.25" customHeight="1" x14ac:dyDescent="0.35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152</v>
      </c>
      <c r="I77" s="52">
        <v>86</v>
      </c>
      <c r="J77" s="52">
        <v>53</v>
      </c>
      <c r="K77" s="52">
        <v>161</v>
      </c>
      <c r="L77" s="52"/>
      <c r="M77" s="52"/>
      <c r="N77" s="52">
        <v>109</v>
      </c>
      <c r="O77" s="52">
        <v>147</v>
      </c>
      <c r="P77" s="52">
        <v>259</v>
      </c>
      <c r="Q77" s="34">
        <v>9229</v>
      </c>
    </row>
    <row r="78" spans="1:33" ht="21.25" customHeight="1" x14ac:dyDescent="0.35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152</v>
      </c>
      <c r="I78" s="52">
        <v>19</v>
      </c>
      <c r="J78" s="52">
        <v>114</v>
      </c>
      <c r="K78" s="52">
        <v>125</v>
      </c>
      <c r="L78" s="52"/>
      <c r="M78" s="52"/>
      <c r="N78" s="52">
        <v>105</v>
      </c>
      <c r="O78" s="52">
        <v>119</v>
      </c>
      <c r="P78" s="52">
        <v>179</v>
      </c>
      <c r="Q78" s="34">
        <v>3851</v>
      </c>
    </row>
    <row r="79" spans="1:33" ht="21.25" customHeight="1" x14ac:dyDescent="0.35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-10</v>
      </c>
      <c r="I79" s="52">
        <v>72</v>
      </c>
      <c r="J79" s="52">
        <v>-29</v>
      </c>
      <c r="K79" s="52">
        <v>85</v>
      </c>
      <c r="L79" s="52"/>
      <c r="M79" s="52"/>
      <c r="N79" s="52">
        <v>30</v>
      </c>
      <c r="O79" s="52">
        <v>71</v>
      </c>
      <c r="P79" s="52">
        <v>147</v>
      </c>
      <c r="Q79" s="34">
        <v>3860</v>
      </c>
    </row>
    <row r="80" spans="1:33" ht="21.25" customHeight="1" x14ac:dyDescent="0.35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-10</v>
      </c>
      <c r="I80" s="52">
        <v>15</v>
      </c>
      <c r="J80" s="52">
        <v>-61</v>
      </c>
      <c r="K80" s="52">
        <v>-6</v>
      </c>
      <c r="L80" s="52"/>
      <c r="M80" s="52"/>
      <c r="N80" s="52">
        <v>-27</v>
      </c>
      <c r="O80" s="52">
        <v>-10</v>
      </c>
      <c r="P80" s="52">
        <v>-1</v>
      </c>
      <c r="Q80" s="34">
        <v>3865</v>
      </c>
    </row>
    <row r="81" spans="1:22" ht="30.25" customHeight="1" x14ac:dyDescent="0.4">
      <c r="C81" s="1"/>
      <c r="D81" s="1"/>
      <c r="E81" s="87"/>
      <c r="F81" s="88"/>
      <c r="H81" s="1"/>
      <c r="P81" s="144" t="s">
        <v>206</v>
      </c>
      <c r="Q81" s="90">
        <v>6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207</v>
      </c>
      <c r="I82" s="11" t="s">
        <v>208</v>
      </c>
      <c r="J82" s="11" t="s">
        <v>209</v>
      </c>
      <c r="K82" s="11" t="s">
        <v>210</v>
      </c>
      <c r="L82" s="11"/>
      <c r="M82" s="11"/>
      <c r="N82" s="11"/>
      <c r="O82" s="11" t="s">
        <v>211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/>
      <c r="I83" s="17"/>
      <c r="J83" s="17"/>
      <c r="K83" s="17"/>
      <c r="L83" s="17"/>
      <c r="M83" s="17"/>
      <c r="N83" s="17" t="s">
        <v>212</v>
      </c>
      <c r="O83" s="17" t="s">
        <v>213</v>
      </c>
      <c r="P83" s="17" t="s">
        <v>214</v>
      </c>
      <c r="U83" s="17"/>
    </row>
    <row r="84" spans="1:22" ht="21.25" customHeight="1" thickBot="1" x14ac:dyDescent="0.3">
      <c r="A84" s="26"/>
      <c r="C84" s="1"/>
      <c r="D84" s="1"/>
      <c r="E84" s="87"/>
      <c r="F84" s="88"/>
      <c r="G84" s="21"/>
      <c r="H84" s="97">
        <v>54</v>
      </c>
      <c r="I84" s="97">
        <v>97</v>
      </c>
      <c r="J84" s="97">
        <v>135</v>
      </c>
      <c r="K84" s="97">
        <v>663</v>
      </c>
      <c r="L84" s="97"/>
      <c r="M84" s="97"/>
      <c r="N84" s="97">
        <v>237</v>
      </c>
      <c r="O84" s="97">
        <v>949</v>
      </c>
      <c r="P84" s="97">
        <v>237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.25" customHeight="1" x14ac:dyDescent="0.35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2393</v>
      </c>
      <c r="I85" s="72">
        <v>2875</v>
      </c>
      <c r="J85" s="72">
        <v>2869</v>
      </c>
      <c r="K85" s="72">
        <v>4592</v>
      </c>
      <c r="L85" s="72"/>
      <c r="M85" s="72"/>
      <c r="N85" s="72">
        <v>5397</v>
      </c>
      <c r="O85" s="72">
        <v>4280</v>
      </c>
      <c r="P85" s="72">
        <v>3429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.25" customHeight="1" x14ac:dyDescent="0.35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664</v>
      </c>
      <c r="I86" s="52">
        <v>559</v>
      </c>
      <c r="J86" s="52">
        <v>443</v>
      </c>
      <c r="K86" s="52">
        <v>751</v>
      </c>
      <c r="L86" s="52"/>
      <c r="M86" s="52"/>
      <c r="N86" s="52">
        <v>1029</v>
      </c>
      <c r="O86" s="52">
        <v>710</v>
      </c>
      <c r="P86" s="52">
        <v>596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.25" customHeight="1" x14ac:dyDescent="0.3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346</v>
      </c>
      <c r="I87" s="52">
        <v>293</v>
      </c>
      <c r="J87" s="52">
        <v>244</v>
      </c>
      <c r="K87" s="52">
        <v>272</v>
      </c>
      <c r="L87" s="52"/>
      <c r="M87" s="52"/>
      <c r="N87" s="52">
        <v>307</v>
      </c>
      <c r="O87" s="52">
        <v>273</v>
      </c>
      <c r="P87" s="52">
        <v>275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.25" customHeight="1" x14ac:dyDescent="0.3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629</v>
      </c>
      <c r="I88" s="52">
        <v>1005</v>
      </c>
      <c r="J88" s="52">
        <v>1167</v>
      </c>
      <c r="K88" s="52">
        <v>2282</v>
      </c>
      <c r="L88" s="52"/>
      <c r="M88" s="52"/>
      <c r="N88" s="52">
        <v>2558</v>
      </c>
      <c r="O88" s="52">
        <v>2064</v>
      </c>
      <c r="P88" s="52">
        <v>1532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.25" customHeight="1" x14ac:dyDescent="0.3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243</v>
      </c>
      <c r="I89" s="52">
        <v>228</v>
      </c>
      <c r="J89" s="52">
        <v>229</v>
      </c>
      <c r="K89" s="52">
        <v>231</v>
      </c>
      <c r="L89" s="52"/>
      <c r="M89" s="52"/>
      <c r="N89" s="52">
        <v>192</v>
      </c>
      <c r="O89" s="52">
        <v>231</v>
      </c>
      <c r="P89" s="52">
        <v>197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.25" customHeight="1" x14ac:dyDescent="0.3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272</v>
      </c>
      <c r="I90" s="52">
        <v>569</v>
      </c>
      <c r="J90" s="52">
        <v>569</v>
      </c>
      <c r="K90" s="52">
        <v>852</v>
      </c>
      <c r="L90" s="52"/>
      <c r="M90" s="52"/>
      <c r="N90" s="52">
        <v>859</v>
      </c>
      <c r="O90" s="52">
        <v>795</v>
      </c>
      <c r="P90" s="52">
        <v>404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.25" customHeight="1" x14ac:dyDescent="0.3">
      <c r="A91" s="26" t="e">
        <f>A89+1</f>
        <v>#REF!</v>
      </c>
      <c r="C91" s="1"/>
      <c r="D91" s="1"/>
      <c r="E91" s="1"/>
      <c r="F91" s="1"/>
      <c r="G91" s="31">
        <v>4240</v>
      </c>
      <c r="H91" s="52">
        <v>20</v>
      </c>
      <c r="I91" s="52">
        <v>113</v>
      </c>
      <c r="J91" s="52">
        <v>135</v>
      </c>
      <c r="K91" s="52">
        <v>799</v>
      </c>
      <c r="L91" s="52"/>
      <c r="M91" s="52"/>
      <c r="N91" s="52">
        <v>668</v>
      </c>
      <c r="O91" s="52">
        <v>679</v>
      </c>
      <c r="P91" s="52">
        <v>866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.25" customHeight="1" x14ac:dyDescent="0.3">
      <c r="A92" s="26" t="e">
        <f>A90+1</f>
        <v>#REF!</v>
      </c>
      <c r="C92" s="1"/>
      <c r="D92" s="1"/>
      <c r="E92" s="1"/>
      <c r="F92" s="1"/>
      <c r="G92" s="31">
        <v>4260</v>
      </c>
      <c r="H92" s="52">
        <v>78</v>
      </c>
      <c r="I92" s="52">
        <v>17</v>
      </c>
      <c r="J92" s="52">
        <v>46</v>
      </c>
      <c r="K92" s="52">
        <v>293</v>
      </c>
      <c r="L92" s="52"/>
      <c r="M92" s="52"/>
      <c r="N92" s="52">
        <v>673</v>
      </c>
      <c r="O92" s="52">
        <v>250</v>
      </c>
      <c r="P92" s="52">
        <v>14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.25" customHeight="1" x14ac:dyDescent="0.3">
      <c r="A93" s="26" t="e">
        <f t="shared" si="2"/>
        <v>#REF!</v>
      </c>
      <c r="G93" s="48">
        <v>4310</v>
      </c>
      <c r="H93" s="70">
        <v>124</v>
      </c>
      <c r="I93" s="70">
        <v>48</v>
      </c>
      <c r="J93" s="70">
        <v>108</v>
      </c>
      <c r="K93" s="70">
        <v>290</v>
      </c>
      <c r="L93" s="70"/>
      <c r="M93" s="70"/>
      <c r="N93" s="70">
        <v>311</v>
      </c>
      <c r="O93" s="70">
        <v>256</v>
      </c>
      <c r="P93" s="70">
        <v>311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.25" customHeight="1" x14ac:dyDescent="0.3">
      <c r="A94" s="26" t="e">
        <f t="shared" si="2"/>
        <v>#REF!</v>
      </c>
      <c r="G94" s="31">
        <v>4330</v>
      </c>
      <c r="H94" s="52">
        <v>173</v>
      </c>
      <c r="I94" s="52">
        <v>253</v>
      </c>
      <c r="J94" s="52">
        <v>301</v>
      </c>
      <c r="K94" s="52">
        <v>225</v>
      </c>
      <c r="L94" s="52"/>
      <c r="M94" s="52"/>
      <c r="N94" s="52">
        <v>278</v>
      </c>
      <c r="O94" s="52">
        <v>232</v>
      </c>
      <c r="P94" s="52">
        <v>153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.25" customHeight="1" x14ac:dyDescent="0.3">
      <c r="A95" s="26" t="e">
        <f t="shared" si="2"/>
        <v>#REF!</v>
      </c>
      <c r="G95" s="31">
        <v>4340</v>
      </c>
      <c r="H95" s="52">
        <v>24</v>
      </c>
      <c r="I95" s="52">
        <v>43</v>
      </c>
      <c r="J95" s="52">
        <v>16</v>
      </c>
      <c r="K95" s="52">
        <v>15</v>
      </c>
      <c r="L95" s="52"/>
      <c r="M95" s="52"/>
      <c r="N95" s="52">
        <v>10</v>
      </c>
      <c r="O95" s="52">
        <v>17</v>
      </c>
      <c r="P95" s="52">
        <v>13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.25" customHeight="1" x14ac:dyDescent="0.3">
      <c r="A96" s="26" t="e">
        <f t="shared" si="2"/>
        <v>#REF!</v>
      </c>
      <c r="G96" s="31">
        <v>4360</v>
      </c>
      <c r="H96" s="52">
        <v>112</v>
      </c>
      <c r="I96" s="52">
        <v>203</v>
      </c>
      <c r="J96" s="52">
        <v>76</v>
      </c>
      <c r="K96" s="52">
        <v>145</v>
      </c>
      <c r="L96" s="52"/>
      <c r="M96" s="52"/>
      <c r="N96" s="52">
        <v>142</v>
      </c>
      <c r="O96" s="52">
        <v>141</v>
      </c>
      <c r="P96" s="52">
        <v>129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.25" customHeight="1" x14ac:dyDescent="0.3">
      <c r="A97" s="26" t="e">
        <f t="shared" si="2"/>
        <v>#REF!</v>
      </c>
      <c r="G97" s="31">
        <v>4400</v>
      </c>
      <c r="H97" s="52">
        <v>-34</v>
      </c>
      <c r="I97" s="52">
        <v>-8</v>
      </c>
      <c r="J97" s="52">
        <v>-3</v>
      </c>
      <c r="K97" s="52">
        <v>1</v>
      </c>
      <c r="L97" s="52"/>
      <c r="M97" s="52"/>
      <c r="N97" s="52">
        <v>21</v>
      </c>
      <c r="O97" s="52">
        <v>-1</v>
      </c>
      <c r="P97" s="52">
        <v>-32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.25" customHeight="1" x14ac:dyDescent="0.3">
      <c r="A98" s="26" t="e">
        <f t="shared" si="2"/>
        <v>#REF!</v>
      </c>
      <c r="G98" s="78">
        <v>4500</v>
      </c>
      <c r="H98" s="84">
        <v>700</v>
      </c>
      <c r="I98" s="84">
        <v>771</v>
      </c>
      <c r="J98" s="84">
        <v>757</v>
      </c>
      <c r="K98" s="84">
        <v>872</v>
      </c>
      <c r="L98" s="84"/>
      <c r="M98" s="84"/>
      <c r="N98" s="84">
        <v>1033</v>
      </c>
      <c r="O98" s="84">
        <v>851</v>
      </c>
      <c r="P98" s="84">
        <v>725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.25" customHeight="1" x14ac:dyDescent="0.3">
      <c r="A99" s="26" t="e">
        <f t="shared" si="2"/>
        <v>#REF!</v>
      </c>
      <c r="G99" s="31">
        <v>4510</v>
      </c>
      <c r="H99" s="52">
        <v>406</v>
      </c>
      <c r="I99" s="52">
        <v>440</v>
      </c>
      <c r="J99" s="52">
        <v>441</v>
      </c>
      <c r="K99" s="52">
        <v>398</v>
      </c>
      <c r="L99" s="52"/>
      <c r="M99" s="52"/>
      <c r="N99" s="52">
        <v>411</v>
      </c>
      <c r="O99" s="52">
        <v>405</v>
      </c>
      <c r="P99" s="52">
        <v>388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.25" customHeight="1" x14ac:dyDescent="0.3">
      <c r="A100" s="26" t="e">
        <f t="shared" si="2"/>
        <v>#REF!</v>
      </c>
      <c r="G100" s="31">
        <v>4520</v>
      </c>
      <c r="H100" s="52">
        <v>25</v>
      </c>
      <c r="I100" s="52">
        <v>26</v>
      </c>
      <c r="J100" s="52">
        <v>33</v>
      </c>
      <c r="K100" s="52">
        <v>37</v>
      </c>
      <c r="L100" s="52"/>
      <c r="M100" s="52"/>
      <c r="N100" s="52">
        <v>37</v>
      </c>
      <c r="O100" s="52">
        <v>36</v>
      </c>
      <c r="P100" s="52">
        <v>33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.25" customHeight="1" x14ac:dyDescent="0.3">
      <c r="A101" s="26" t="e">
        <f t="shared" si="2"/>
        <v>#REF!</v>
      </c>
      <c r="G101" s="31">
        <v>4655</v>
      </c>
      <c r="H101" s="52">
        <v>288</v>
      </c>
      <c r="I101" s="52">
        <v>291</v>
      </c>
      <c r="J101" s="52">
        <v>285</v>
      </c>
      <c r="K101" s="52">
        <v>277</v>
      </c>
      <c r="L101" s="52"/>
      <c r="M101" s="52"/>
      <c r="N101" s="52">
        <v>277</v>
      </c>
      <c r="O101" s="52">
        <v>279</v>
      </c>
      <c r="P101" s="52">
        <v>280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.25" customHeight="1" x14ac:dyDescent="0.3">
      <c r="A102" s="26" t="e">
        <f t="shared" si="2"/>
        <v>#REF!</v>
      </c>
      <c r="G102" s="31">
        <v>4680</v>
      </c>
      <c r="H102" s="52">
        <v>22</v>
      </c>
      <c r="I102" s="52">
        <v>27</v>
      </c>
      <c r="J102" s="52">
        <v>30</v>
      </c>
      <c r="K102" s="52">
        <v>12</v>
      </c>
      <c r="L102" s="52"/>
      <c r="M102" s="52"/>
      <c r="N102" s="52">
        <v>12</v>
      </c>
      <c r="O102" s="52">
        <v>15</v>
      </c>
      <c r="P102" s="52">
        <v>13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.25" customHeight="1" thickBot="1" x14ac:dyDescent="0.35">
      <c r="A103" s="26" t="e">
        <f t="shared" si="2"/>
        <v>#REF!</v>
      </c>
      <c r="G103" s="31">
        <v>4690</v>
      </c>
      <c r="H103" s="52">
        <v>68</v>
      </c>
      <c r="I103" s="52">
        <v>84</v>
      </c>
      <c r="J103" s="52">
        <v>80</v>
      </c>
      <c r="K103" s="52">
        <v>56</v>
      </c>
      <c r="L103" s="52"/>
      <c r="M103" s="52"/>
      <c r="N103" s="52">
        <v>73</v>
      </c>
      <c r="O103" s="52">
        <v>60</v>
      </c>
      <c r="P103" s="52">
        <v>45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.25" customHeight="1" x14ac:dyDescent="0.3">
      <c r="A104" s="26" t="e">
        <f t="shared" si="2"/>
        <v>#REF!</v>
      </c>
      <c r="G104" s="105">
        <v>5000</v>
      </c>
      <c r="H104" s="106">
        <v>1963</v>
      </c>
      <c r="I104" s="106">
        <v>2298</v>
      </c>
      <c r="J104" s="106">
        <v>2195</v>
      </c>
      <c r="K104" s="106">
        <v>3834</v>
      </c>
      <c r="L104" s="106"/>
      <c r="M104" s="106"/>
      <c r="N104" s="106">
        <v>4089</v>
      </c>
      <c r="O104" s="106">
        <v>3548</v>
      </c>
      <c r="P104" s="106">
        <v>3412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.25" customHeight="1" x14ac:dyDescent="0.3">
      <c r="A105" s="26" t="e">
        <f t="shared" si="2"/>
        <v>#REF!</v>
      </c>
      <c r="G105" s="31">
        <v>5110</v>
      </c>
      <c r="H105" s="52">
        <v>312</v>
      </c>
      <c r="I105" s="52">
        <v>296</v>
      </c>
      <c r="J105" s="52">
        <v>291</v>
      </c>
      <c r="K105" s="52">
        <v>420</v>
      </c>
      <c r="L105" s="52"/>
      <c r="M105" s="52"/>
      <c r="N105" s="52">
        <v>421</v>
      </c>
      <c r="O105" s="52">
        <v>399</v>
      </c>
      <c r="P105" s="52">
        <v>441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.25" customHeight="1" x14ac:dyDescent="0.3">
      <c r="A106" s="26" t="e">
        <f t="shared" si="2"/>
        <v>#REF!</v>
      </c>
      <c r="G106" s="31">
        <v>5112</v>
      </c>
      <c r="H106" s="52">
        <v>132</v>
      </c>
      <c r="I106" s="52">
        <v>112</v>
      </c>
      <c r="J106" s="52">
        <v>122</v>
      </c>
      <c r="K106" s="52">
        <v>155</v>
      </c>
      <c r="L106" s="52"/>
      <c r="M106" s="52"/>
      <c r="N106" s="52">
        <v>150</v>
      </c>
      <c r="O106" s="52">
        <v>149</v>
      </c>
      <c r="P106" s="52">
        <v>157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.25" customHeight="1" x14ac:dyDescent="0.3">
      <c r="A107" s="26" t="e">
        <f>A105+1</f>
        <v>#REF!</v>
      </c>
      <c r="G107" s="31">
        <v>5113</v>
      </c>
      <c r="H107" s="52">
        <v>105</v>
      </c>
      <c r="I107" s="52">
        <v>89</v>
      </c>
      <c r="J107" s="52">
        <v>94</v>
      </c>
      <c r="K107" s="52">
        <v>144</v>
      </c>
      <c r="L107" s="52"/>
      <c r="M107" s="52"/>
      <c r="N107" s="52">
        <v>139</v>
      </c>
      <c r="O107" s="52">
        <v>135</v>
      </c>
      <c r="P107" s="52">
        <v>157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.25" customHeight="1" x14ac:dyDescent="0.3">
      <c r="A108" s="26" t="e">
        <f>A106+1</f>
        <v>#REF!</v>
      </c>
      <c r="G108" s="31">
        <v>5111</v>
      </c>
      <c r="H108" s="52">
        <v>59</v>
      </c>
      <c r="I108" s="52">
        <v>52</v>
      </c>
      <c r="J108" s="52">
        <v>51</v>
      </c>
      <c r="K108" s="52">
        <v>89</v>
      </c>
      <c r="L108" s="52"/>
      <c r="M108" s="52"/>
      <c r="N108" s="52">
        <v>96</v>
      </c>
      <c r="O108" s="52">
        <v>82</v>
      </c>
      <c r="P108" s="52">
        <v>88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.25" customHeight="1" x14ac:dyDescent="0.3">
      <c r="A109" s="26" t="e">
        <f t="shared" si="2"/>
        <v>#REF!</v>
      </c>
      <c r="G109" s="48">
        <v>5210</v>
      </c>
      <c r="H109" s="70">
        <v>191</v>
      </c>
      <c r="I109" s="70">
        <v>299</v>
      </c>
      <c r="J109" s="70">
        <v>322</v>
      </c>
      <c r="K109" s="70">
        <v>1034</v>
      </c>
      <c r="L109" s="70"/>
      <c r="M109" s="70"/>
      <c r="N109" s="70">
        <v>1164</v>
      </c>
      <c r="O109" s="70">
        <v>905</v>
      </c>
      <c r="P109" s="70">
        <v>787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.25" customHeight="1" x14ac:dyDescent="0.3">
      <c r="A110" s="26" t="e">
        <f t="shared" si="2"/>
        <v>#REF!</v>
      </c>
      <c r="G110" s="31">
        <v>5211</v>
      </c>
      <c r="H110" s="52">
        <v>59</v>
      </c>
      <c r="I110" s="52">
        <v>57</v>
      </c>
      <c r="J110" s="52">
        <v>83</v>
      </c>
      <c r="K110" s="52">
        <v>291</v>
      </c>
      <c r="L110" s="52"/>
      <c r="M110" s="52"/>
      <c r="N110" s="52">
        <v>328</v>
      </c>
      <c r="O110" s="52">
        <v>252</v>
      </c>
      <c r="P110" s="52">
        <v>243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.25" customHeight="1" x14ac:dyDescent="0.3">
      <c r="A111" s="26" t="e">
        <f t="shared" si="2"/>
        <v>#REF!</v>
      </c>
      <c r="G111" s="31">
        <v>5280</v>
      </c>
      <c r="H111" s="52">
        <v>81</v>
      </c>
      <c r="I111" s="52">
        <v>151</v>
      </c>
      <c r="J111" s="52">
        <v>156</v>
      </c>
      <c r="K111" s="52">
        <v>599</v>
      </c>
      <c r="L111" s="52"/>
      <c r="M111" s="52"/>
      <c r="N111" s="52">
        <v>701</v>
      </c>
      <c r="O111" s="52">
        <v>520</v>
      </c>
      <c r="P111" s="52">
        <v>416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.25" customHeight="1" x14ac:dyDescent="0.3">
      <c r="A112" s="26" t="e">
        <f t="shared" si="2"/>
        <v>#REF!</v>
      </c>
      <c r="G112" s="31">
        <v>5291</v>
      </c>
      <c r="H112" s="113">
        <v>27</v>
      </c>
      <c r="I112" s="113">
        <v>52</v>
      </c>
      <c r="J112" s="113">
        <v>46</v>
      </c>
      <c r="K112" s="113">
        <v>89</v>
      </c>
      <c r="L112" s="113"/>
      <c r="M112" s="113"/>
      <c r="N112" s="113">
        <v>75</v>
      </c>
      <c r="O112" s="113">
        <v>81</v>
      </c>
      <c r="P112" s="113">
        <v>89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.25" customHeight="1" x14ac:dyDescent="0.3">
      <c r="A113" s="26" t="e">
        <f t="shared" si="2"/>
        <v>#REF!</v>
      </c>
      <c r="G113" s="48">
        <v>5300</v>
      </c>
      <c r="H113" s="70">
        <v>364</v>
      </c>
      <c r="I113" s="70">
        <v>467</v>
      </c>
      <c r="J113" s="70">
        <v>364</v>
      </c>
      <c r="K113" s="70">
        <v>582</v>
      </c>
      <c r="L113" s="70"/>
      <c r="M113" s="70"/>
      <c r="N113" s="70">
        <v>661</v>
      </c>
      <c r="O113" s="70">
        <v>550</v>
      </c>
      <c r="P113" s="70">
        <v>531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.25" customHeight="1" x14ac:dyDescent="0.3">
      <c r="A114" s="26" t="e">
        <f t="shared" si="2"/>
        <v>#REF!</v>
      </c>
      <c r="G114" s="31">
        <v>5351</v>
      </c>
      <c r="H114" s="52">
        <v>91</v>
      </c>
      <c r="I114" s="52">
        <v>96</v>
      </c>
      <c r="J114" s="52">
        <v>103</v>
      </c>
      <c r="K114" s="52">
        <v>146</v>
      </c>
      <c r="L114" s="52"/>
      <c r="M114" s="52"/>
      <c r="N114" s="52">
        <v>144</v>
      </c>
      <c r="O114" s="52">
        <v>138</v>
      </c>
      <c r="P114" s="52">
        <v>150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.25" customHeight="1" x14ac:dyDescent="0.3">
      <c r="A115" s="26" t="e">
        <f t="shared" si="2"/>
        <v>#REF!</v>
      </c>
      <c r="G115" s="31">
        <v>5355</v>
      </c>
      <c r="H115" s="52">
        <v>127</v>
      </c>
      <c r="I115" s="52">
        <v>135</v>
      </c>
      <c r="J115" s="52">
        <v>130</v>
      </c>
      <c r="K115" s="52">
        <v>166</v>
      </c>
      <c r="L115" s="52"/>
      <c r="M115" s="52"/>
      <c r="N115" s="52">
        <v>160</v>
      </c>
      <c r="O115" s="52">
        <v>160</v>
      </c>
      <c r="P115" s="52">
        <v>157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.25" customHeight="1" x14ac:dyDescent="0.3">
      <c r="A116" s="26" t="e">
        <f t="shared" si="2"/>
        <v>#REF!</v>
      </c>
      <c r="G116" s="31">
        <v>5357</v>
      </c>
      <c r="H116" s="52">
        <v>95</v>
      </c>
      <c r="I116" s="52">
        <v>121</v>
      </c>
      <c r="J116" s="52">
        <v>108</v>
      </c>
      <c r="K116" s="52">
        <v>165</v>
      </c>
      <c r="L116" s="52"/>
      <c r="M116" s="52"/>
      <c r="N116" s="52">
        <v>168</v>
      </c>
      <c r="O116" s="52">
        <v>156</v>
      </c>
      <c r="P116" s="52">
        <v>166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.25" customHeight="1" x14ac:dyDescent="0.3">
      <c r="A117" s="26" t="e">
        <f t="shared" si="2"/>
        <v>#REF!</v>
      </c>
      <c r="G117" s="31">
        <v>5360</v>
      </c>
      <c r="H117" s="52">
        <v>637</v>
      </c>
      <c r="I117" s="52">
        <v>681</v>
      </c>
      <c r="J117" s="52">
        <v>665</v>
      </c>
      <c r="K117" s="52">
        <v>893</v>
      </c>
      <c r="L117" s="52"/>
      <c r="M117" s="52"/>
      <c r="N117" s="52">
        <v>841</v>
      </c>
      <c r="O117" s="52">
        <v>854</v>
      </c>
      <c r="P117" s="52">
        <v>883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.25" customHeight="1" thickBot="1" x14ac:dyDescent="0.35">
      <c r="A118" s="26" t="e">
        <f t="shared" si="2"/>
        <v>#REF!</v>
      </c>
      <c r="G118" s="38">
        <v>9521</v>
      </c>
      <c r="H118" s="72">
        <v>1024</v>
      </c>
      <c r="I118" s="72">
        <v>1270</v>
      </c>
      <c r="J118" s="72">
        <v>1424</v>
      </c>
      <c r="K118" s="72">
        <v>1909</v>
      </c>
      <c r="L118" s="72"/>
      <c r="M118" s="72"/>
      <c r="N118" s="72">
        <v>2455</v>
      </c>
      <c r="O118" s="72">
        <v>1805</v>
      </c>
      <c r="P118" s="72">
        <v>1074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.25" customHeight="1" x14ac:dyDescent="0.3">
      <c r="A119" s="26" t="e">
        <f t="shared" si="2"/>
        <v>#REF!</v>
      </c>
      <c r="G119" s="105">
        <v>5710</v>
      </c>
      <c r="H119" s="106">
        <v>193</v>
      </c>
      <c r="I119" s="106">
        <v>220</v>
      </c>
      <c r="J119" s="106">
        <v>186</v>
      </c>
      <c r="K119" s="106">
        <v>238</v>
      </c>
      <c r="L119" s="106"/>
      <c r="M119" s="106"/>
      <c r="N119" s="106">
        <v>214</v>
      </c>
      <c r="O119" s="106">
        <v>231</v>
      </c>
      <c r="P119" s="106">
        <v>258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.25" customHeight="1" x14ac:dyDescent="0.3">
      <c r="A120" s="26" t="e">
        <f t="shared" si="2"/>
        <v>#REF!</v>
      </c>
      <c r="G120" s="31">
        <v>5715</v>
      </c>
      <c r="H120" s="52">
        <v>37</v>
      </c>
      <c r="I120" s="52">
        <v>62</v>
      </c>
      <c r="J120" s="52">
        <v>53</v>
      </c>
      <c r="K120" s="52">
        <v>60</v>
      </c>
      <c r="L120" s="52"/>
      <c r="M120" s="52"/>
      <c r="N120" s="52">
        <v>51</v>
      </c>
      <c r="O120" s="52">
        <v>59</v>
      </c>
      <c r="P120" s="52">
        <v>74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.25" customHeight="1" x14ac:dyDescent="0.3">
      <c r="A121" s="26" t="e">
        <f t="shared" si="2"/>
        <v>#REF!</v>
      </c>
      <c r="G121" s="31">
        <v>5720</v>
      </c>
      <c r="H121" s="52">
        <v>156</v>
      </c>
      <c r="I121" s="52">
        <v>161</v>
      </c>
      <c r="J121" s="52">
        <v>137</v>
      </c>
      <c r="K121" s="52">
        <v>194</v>
      </c>
      <c r="L121" s="52"/>
      <c r="M121" s="52"/>
      <c r="N121" s="52">
        <v>175</v>
      </c>
      <c r="O121" s="52">
        <v>186</v>
      </c>
      <c r="P121" s="52">
        <v>198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.25" customHeight="1" x14ac:dyDescent="0.3">
      <c r="A122" s="26" t="e">
        <f t="shared" si="2"/>
        <v>#REF!</v>
      </c>
      <c r="G122" s="78">
        <v>5600</v>
      </c>
      <c r="H122" s="84">
        <v>287</v>
      </c>
      <c r="I122" s="84">
        <v>305</v>
      </c>
      <c r="J122" s="84">
        <v>345</v>
      </c>
      <c r="K122" s="84">
        <v>485</v>
      </c>
      <c r="L122" s="84"/>
      <c r="M122" s="84"/>
      <c r="N122" s="84">
        <v>445</v>
      </c>
      <c r="O122" s="84">
        <v>457</v>
      </c>
      <c r="P122" s="84">
        <v>465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.25" customHeight="1" x14ac:dyDescent="0.3">
      <c r="A123" s="26" t="e">
        <f t="shared" si="2"/>
        <v>#REF!</v>
      </c>
      <c r="G123" s="31">
        <v>5635</v>
      </c>
      <c r="H123" s="52">
        <v>58</v>
      </c>
      <c r="I123" s="52">
        <v>74</v>
      </c>
      <c r="J123" s="52">
        <v>84</v>
      </c>
      <c r="K123" s="52">
        <v>115</v>
      </c>
      <c r="L123" s="52"/>
      <c r="M123" s="52"/>
      <c r="N123" s="52">
        <v>102</v>
      </c>
      <c r="O123" s="52">
        <v>109</v>
      </c>
      <c r="P123" s="52">
        <v>116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.25" customHeight="1" x14ac:dyDescent="0.3">
      <c r="A124" s="26" t="e">
        <f t="shared" si="2"/>
        <v>#REF!</v>
      </c>
      <c r="G124" s="31">
        <v>5660</v>
      </c>
      <c r="H124" s="52">
        <v>214</v>
      </c>
      <c r="I124" s="52">
        <v>218</v>
      </c>
      <c r="J124" s="52">
        <v>244</v>
      </c>
      <c r="K124" s="52">
        <v>331</v>
      </c>
      <c r="L124" s="52"/>
      <c r="M124" s="52"/>
      <c r="N124" s="52">
        <v>304</v>
      </c>
      <c r="O124" s="52">
        <v>314</v>
      </c>
      <c r="P124" s="52">
        <v>320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.25" customHeight="1" x14ac:dyDescent="0.3">
      <c r="A125" s="26" t="e">
        <f t="shared" si="2"/>
        <v>#REF!</v>
      </c>
      <c r="G125" s="31">
        <v>5730</v>
      </c>
      <c r="H125" s="52">
        <v>132</v>
      </c>
      <c r="I125" s="52">
        <v>134</v>
      </c>
      <c r="J125" s="52">
        <v>128</v>
      </c>
      <c r="K125" s="52">
        <v>127</v>
      </c>
      <c r="L125" s="52"/>
      <c r="M125" s="52"/>
      <c r="N125" s="52">
        <v>127</v>
      </c>
      <c r="O125" s="52">
        <v>127</v>
      </c>
      <c r="P125" s="52">
        <v>133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.25" customHeight="1" x14ac:dyDescent="0.3">
      <c r="A126" s="26" t="e">
        <f t="shared" si="2"/>
        <v>#REF!</v>
      </c>
      <c r="G126" s="31">
        <v>5731</v>
      </c>
      <c r="H126" s="52">
        <v>22</v>
      </c>
      <c r="I126" s="52">
        <v>28</v>
      </c>
      <c r="J126" s="52">
        <v>27</v>
      </c>
      <c r="K126" s="52">
        <v>22</v>
      </c>
      <c r="L126" s="52"/>
      <c r="M126" s="52"/>
      <c r="N126" s="52">
        <v>20</v>
      </c>
      <c r="O126" s="52">
        <v>23</v>
      </c>
      <c r="P126" s="52">
        <v>22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.25" customHeight="1" x14ac:dyDescent="0.3">
      <c r="A127" s="26" t="e">
        <f t="shared" si="2"/>
        <v>#REF!</v>
      </c>
      <c r="G127" s="31">
        <v>7700</v>
      </c>
      <c r="H127" s="52">
        <v>17</v>
      </c>
      <c r="I127" s="52">
        <v>21</v>
      </c>
      <c r="J127" s="52">
        <v>16</v>
      </c>
      <c r="K127" s="52">
        <v>15</v>
      </c>
      <c r="L127" s="52"/>
      <c r="M127" s="52"/>
      <c r="N127" s="52">
        <v>15</v>
      </c>
      <c r="O127" s="52">
        <v>15</v>
      </c>
      <c r="P127" s="52">
        <v>16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.25" customHeight="1" x14ac:dyDescent="0.3">
      <c r="A128" s="26" t="e">
        <f t="shared" si="2"/>
        <v>#REF!</v>
      </c>
      <c r="G128" s="31">
        <v>5750</v>
      </c>
      <c r="H128" s="52">
        <v>217</v>
      </c>
      <c r="I128" s="52">
        <v>278</v>
      </c>
      <c r="J128" s="52">
        <v>277</v>
      </c>
      <c r="K128" s="52">
        <v>365</v>
      </c>
      <c r="L128" s="52"/>
      <c r="M128" s="52"/>
      <c r="N128" s="52">
        <v>390</v>
      </c>
      <c r="O128" s="52">
        <v>348</v>
      </c>
      <c r="P128" s="52">
        <v>331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.25" customHeight="1" x14ac:dyDescent="0.3">
      <c r="A129" s="26" t="e">
        <f t="shared" si="2"/>
        <v>#REF!</v>
      </c>
      <c r="G129" s="78">
        <v>5500</v>
      </c>
      <c r="H129" s="84">
        <v>68</v>
      </c>
      <c r="I129" s="84">
        <v>73</v>
      </c>
      <c r="J129" s="84">
        <v>103</v>
      </c>
      <c r="K129" s="84">
        <v>280</v>
      </c>
      <c r="L129" s="84"/>
      <c r="M129" s="84"/>
      <c r="N129" s="84">
        <v>316</v>
      </c>
      <c r="O129" s="84">
        <v>247</v>
      </c>
      <c r="P129" s="84">
        <v>253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.25" customHeight="1" x14ac:dyDescent="0.3">
      <c r="A130" s="26" t="e">
        <f t="shared" si="2"/>
        <v>#REF!</v>
      </c>
      <c r="G130" s="31">
        <v>5514</v>
      </c>
      <c r="H130" s="52">
        <v>17</v>
      </c>
      <c r="I130" s="52">
        <v>6</v>
      </c>
      <c r="J130" s="52">
        <v>9</v>
      </c>
      <c r="K130" s="52">
        <v>18</v>
      </c>
      <c r="L130" s="52"/>
      <c r="M130" s="52"/>
      <c r="N130" s="52">
        <v>18</v>
      </c>
      <c r="O130" s="52">
        <v>16</v>
      </c>
      <c r="P130" s="52">
        <v>14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.25" customHeight="1" x14ac:dyDescent="0.3">
      <c r="A131" s="26" t="e">
        <f>A130+1</f>
        <v>#REF!</v>
      </c>
      <c r="G131" s="116">
        <v>5765</v>
      </c>
      <c r="H131" s="117">
        <v>164</v>
      </c>
      <c r="I131" s="117">
        <v>214</v>
      </c>
      <c r="J131" s="117">
        <v>206</v>
      </c>
      <c r="K131" s="117">
        <v>265</v>
      </c>
      <c r="L131" s="117"/>
      <c r="M131" s="117"/>
      <c r="N131" s="117">
        <v>271</v>
      </c>
      <c r="O131" s="117">
        <v>255</v>
      </c>
      <c r="P131" s="117">
        <v>265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.25" customHeight="1" x14ac:dyDescent="0.3">
      <c r="A132" s="26" t="e">
        <f t="shared" si="2"/>
        <v>#REF!</v>
      </c>
      <c r="G132" s="31">
        <v>7230</v>
      </c>
      <c r="H132" s="52">
        <v>35</v>
      </c>
      <c r="I132" s="52">
        <v>37</v>
      </c>
      <c r="J132" s="52">
        <v>36</v>
      </c>
      <c r="K132" s="52">
        <v>74</v>
      </c>
      <c r="L132" s="52"/>
      <c r="M132" s="52"/>
      <c r="N132" s="52">
        <v>59</v>
      </c>
      <c r="O132" s="52">
        <v>67</v>
      </c>
      <c r="P132" s="52">
        <v>89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.25" customHeight="1" thickBot="1" x14ac:dyDescent="0.35">
      <c r="A133" s="26" t="e">
        <f t="shared" si="2"/>
        <v>#REF!</v>
      </c>
      <c r="G133" s="38">
        <v>9520</v>
      </c>
      <c r="H133" s="72">
        <v>663</v>
      </c>
      <c r="I133" s="72">
        <v>767</v>
      </c>
      <c r="J133" s="72">
        <v>786</v>
      </c>
      <c r="K133" s="72">
        <v>998</v>
      </c>
      <c r="L133" s="72"/>
      <c r="M133" s="72"/>
      <c r="N133" s="72">
        <v>972</v>
      </c>
      <c r="O133" s="72">
        <v>956</v>
      </c>
      <c r="P133" s="72">
        <v>968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.25" customHeight="1" thickBot="1" x14ac:dyDescent="0.4">
      <c r="A134" s="26" t="e">
        <f t="shared" si="2"/>
        <v>#REF!</v>
      </c>
      <c r="G134" s="105">
        <v>9004</v>
      </c>
      <c r="H134" s="106">
        <v>10990</v>
      </c>
      <c r="I134" s="106">
        <v>17350</v>
      </c>
      <c r="J134" s="106">
        <v>24343</v>
      </c>
      <c r="K134" s="106">
        <v>50921</v>
      </c>
      <c r="L134" s="106"/>
      <c r="M134" s="106"/>
      <c r="N134" s="106">
        <v>103718</v>
      </c>
      <c r="O134" s="106">
        <v>41436</v>
      </c>
      <c r="P134" s="106">
        <v>-8457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.25" customHeight="1" x14ac:dyDescent="0.35">
      <c r="A135" s="26" t="e">
        <f>A134+1</f>
        <v>#REF!</v>
      </c>
      <c r="G135" s="105">
        <v>9008</v>
      </c>
      <c r="H135" s="106">
        <v>9303</v>
      </c>
      <c r="I135" s="106">
        <v>13696</v>
      </c>
      <c r="J135" s="106">
        <v>19146</v>
      </c>
      <c r="K135" s="106">
        <v>32524</v>
      </c>
      <c r="L135" s="106"/>
      <c r="M135" s="106"/>
      <c r="N135" s="106">
        <v>72075</v>
      </c>
      <c r="O135" s="106">
        <v>28162</v>
      </c>
      <c r="P135" s="106">
        <v>-5826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.25" customHeight="1" x14ac:dyDescent="0.3">
      <c r="A136" s="26" t="e">
        <f>A134+1</f>
        <v>#REF!</v>
      </c>
      <c r="G136" s="31">
        <v>4900</v>
      </c>
      <c r="H136" s="52">
        <v>37</v>
      </c>
      <c r="I136" s="52">
        <v>59</v>
      </c>
      <c r="J136" s="52">
        <v>59</v>
      </c>
      <c r="K136" s="52">
        <v>74</v>
      </c>
      <c r="L136" s="52"/>
      <c r="M136" s="52"/>
      <c r="N136" s="52">
        <v>84</v>
      </c>
      <c r="O136" s="52">
        <v>71</v>
      </c>
      <c r="P136" s="52">
        <v>70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.25" customHeight="1" x14ac:dyDescent="0.3">
      <c r="A137" s="26" t="e">
        <f t="shared" si="2"/>
        <v>#REF!</v>
      </c>
      <c r="G137" s="31">
        <v>5770</v>
      </c>
      <c r="H137" s="52">
        <v>47</v>
      </c>
      <c r="I137" s="52">
        <v>60</v>
      </c>
      <c r="J137" s="52">
        <v>44</v>
      </c>
      <c r="K137" s="52">
        <v>101</v>
      </c>
      <c r="L137" s="52"/>
      <c r="M137" s="52"/>
      <c r="N137" s="52">
        <v>115</v>
      </c>
      <c r="O137" s="52">
        <v>92</v>
      </c>
      <c r="P137" s="52">
        <v>50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.25" customHeight="1" x14ac:dyDescent="0.3">
      <c r="A138" s="26" t="e">
        <f t="shared" si="2"/>
        <v>#REF!</v>
      </c>
      <c r="G138" s="31">
        <v>7600</v>
      </c>
      <c r="H138" s="52">
        <v>1</v>
      </c>
      <c r="I138" s="52">
        <v>4</v>
      </c>
      <c r="J138" s="52">
        <v>1</v>
      </c>
      <c r="K138" s="52"/>
      <c r="L138" s="52"/>
      <c r="M138" s="52"/>
      <c r="N138" s="52">
        <v>-5</v>
      </c>
      <c r="O138" s="52"/>
      <c r="P138" s="52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.25" customHeight="1" x14ac:dyDescent="0.35">
      <c r="A139" s="26" t="e">
        <f t="shared" si="2"/>
        <v>#REF!</v>
      </c>
      <c r="G139" s="78">
        <v>9000</v>
      </c>
      <c r="H139" s="84">
        <v>12056</v>
      </c>
      <c r="I139" s="84">
        <v>18998</v>
      </c>
      <c r="J139" s="84">
        <v>26725</v>
      </c>
      <c r="K139" s="84">
        <v>52834</v>
      </c>
      <c r="L139" s="84"/>
      <c r="M139" s="84"/>
      <c r="N139" s="84">
        <v>105210</v>
      </c>
      <c r="O139" s="84">
        <v>43341</v>
      </c>
      <c r="P139" s="84">
        <v>-4551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.25" customHeight="1" x14ac:dyDescent="0.3">
      <c r="A140" s="26" t="e">
        <f t="shared" si="2"/>
        <v>#REF!</v>
      </c>
      <c r="G140" s="38">
        <v>9001</v>
      </c>
      <c r="H140" s="72">
        <v>381</v>
      </c>
      <c r="I140" s="72">
        <v>527</v>
      </c>
      <c r="J140" s="72">
        <v>630</v>
      </c>
      <c r="K140" s="72">
        <v>676</v>
      </c>
      <c r="L140" s="72"/>
      <c r="M140" s="72"/>
      <c r="N140" s="72">
        <v>1237</v>
      </c>
      <c r="O140" s="72">
        <v>656</v>
      </c>
      <c r="P140" s="72">
        <v>-77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.25" customHeight="1" x14ac:dyDescent="0.3">
      <c r="A141" s="26" t="e">
        <f t="shared" si="2"/>
        <v>#REF!</v>
      </c>
      <c r="G141" s="38">
        <v>9005</v>
      </c>
      <c r="H141" s="72">
        <v>10205</v>
      </c>
      <c r="I141" s="72">
        <v>14997</v>
      </c>
      <c r="J141" s="72">
        <v>21020</v>
      </c>
      <c r="K141" s="72">
        <v>33746</v>
      </c>
      <c r="L141" s="72"/>
      <c r="M141" s="72"/>
      <c r="N141" s="72">
        <v>73112</v>
      </c>
      <c r="O141" s="72">
        <v>29457</v>
      </c>
      <c r="P141" s="72">
        <v>-3135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.25" customHeight="1" x14ac:dyDescent="0.3">
      <c r="A142" s="26" t="e">
        <f>#REF!+1</f>
        <v>#REF!</v>
      </c>
      <c r="G142" s="31">
        <v>1130</v>
      </c>
      <c r="H142" s="52">
        <v>1094</v>
      </c>
      <c r="I142" s="52">
        <v>1024</v>
      </c>
      <c r="J142" s="52">
        <v>876</v>
      </c>
      <c r="K142" s="52">
        <v>581</v>
      </c>
      <c r="L142" s="52"/>
      <c r="M142" s="52"/>
      <c r="N142" s="52">
        <v>499</v>
      </c>
      <c r="O142" s="52">
        <v>647</v>
      </c>
      <c r="P142" s="52">
        <v>703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.25" customHeight="1" x14ac:dyDescent="0.3">
      <c r="A143" s="26" t="e">
        <f t="shared" si="2"/>
        <v>#REF!</v>
      </c>
      <c r="G143" s="31">
        <v>9012</v>
      </c>
      <c r="H143" s="52">
        <v>110</v>
      </c>
      <c r="I143" s="52">
        <v>130</v>
      </c>
      <c r="J143" s="52">
        <v>101</v>
      </c>
      <c r="K143" s="52">
        <v>102</v>
      </c>
      <c r="L143" s="52"/>
      <c r="M143" s="52"/>
      <c r="N143" s="52">
        <v>82</v>
      </c>
      <c r="O143" s="52">
        <v>103</v>
      </c>
      <c r="P143" s="52">
        <v>123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.25" customHeight="1" x14ac:dyDescent="0.3">
      <c r="A144" s="26" t="e">
        <f t="shared" si="2"/>
        <v>#REF!</v>
      </c>
      <c r="G144" s="31">
        <v>9010</v>
      </c>
      <c r="H144" s="52">
        <v>209</v>
      </c>
      <c r="I144" s="52">
        <v>236</v>
      </c>
      <c r="J144" s="52">
        <v>217</v>
      </c>
      <c r="K144" s="52">
        <v>221</v>
      </c>
      <c r="L144" s="52"/>
      <c r="M144" s="52"/>
      <c r="N144" s="52">
        <v>200</v>
      </c>
      <c r="O144" s="52">
        <v>221</v>
      </c>
      <c r="P144" s="52">
        <v>220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.25" customHeight="1" x14ac:dyDescent="0.3">
      <c r="A145" s="26" t="e">
        <f t="shared" si="2"/>
        <v>#REF!</v>
      </c>
      <c r="G145" s="123">
        <v>9063</v>
      </c>
      <c r="H145" s="124">
        <v>3701</v>
      </c>
      <c r="I145" s="124">
        <v>6990</v>
      </c>
      <c r="J145" s="124">
        <v>11914</v>
      </c>
      <c r="K145" s="124">
        <v>21494</v>
      </c>
      <c r="L145" s="124"/>
      <c r="M145" s="124"/>
      <c r="N145" s="124">
        <v>60237</v>
      </c>
      <c r="O145" s="124">
        <v>18227</v>
      </c>
      <c r="P145" s="124">
        <v>-14844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.25" customHeight="1" x14ac:dyDescent="0.3">
      <c r="A146" s="26" t="e">
        <f t="shared" si="2"/>
        <v>#REF!</v>
      </c>
      <c r="G146" s="129">
        <v>9131</v>
      </c>
      <c r="H146" s="130">
        <v>-28.24</v>
      </c>
      <c r="I146" s="130">
        <v>-21.38</v>
      </c>
      <c r="J146" s="130">
        <v>-11.08</v>
      </c>
      <c r="K146" s="130">
        <v>-0.02</v>
      </c>
      <c r="L146" s="130"/>
      <c r="M146" s="130"/>
      <c r="N146" s="130">
        <v>18.739999999999998</v>
      </c>
      <c r="O146" s="130">
        <v>-2.71</v>
      </c>
      <c r="P146" s="130">
        <v>-32.119999999999997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.25" customHeight="1" x14ac:dyDescent="0.3">
      <c r="A147" s="26" t="e">
        <f t="shared" si="2"/>
        <v>#REF!</v>
      </c>
      <c r="G147" s="129">
        <v>9101</v>
      </c>
      <c r="H147" s="130">
        <v>14.74</v>
      </c>
      <c r="I147" s="130">
        <v>17.09</v>
      </c>
      <c r="J147" s="130">
        <v>20.420000000000002</v>
      </c>
      <c r="K147" s="130">
        <v>14.41</v>
      </c>
      <c r="L147" s="130"/>
      <c r="M147" s="130"/>
      <c r="N147" s="130">
        <v>22.92</v>
      </c>
      <c r="O147" s="130">
        <v>14.88</v>
      </c>
      <c r="P147" s="130">
        <v>-4.22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.25" customHeight="1" thickBot="1" x14ac:dyDescent="0.35">
      <c r="A148" s="26" t="e">
        <f t="shared" si="2"/>
        <v>#REF!</v>
      </c>
      <c r="G148" s="129">
        <v>9141</v>
      </c>
      <c r="H148" s="130">
        <v>26.67</v>
      </c>
      <c r="I148" s="130">
        <v>38.24</v>
      </c>
      <c r="J148" s="130">
        <v>52.51</v>
      </c>
      <c r="K148" s="130">
        <v>81.209999999999994</v>
      </c>
      <c r="L148" s="130"/>
      <c r="M148" s="130"/>
      <c r="N148" s="130">
        <v>174.48</v>
      </c>
      <c r="O148" s="130">
        <v>72.209999999999994</v>
      </c>
      <c r="P148" s="130">
        <v>-15.41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.25" customHeight="1" x14ac:dyDescent="0.3">
      <c r="A149" s="26" t="e">
        <f t="shared" si="2"/>
        <v>#REF!</v>
      </c>
      <c r="G149" s="105">
        <v>9223</v>
      </c>
      <c r="H149" s="106">
        <v>186</v>
      </c>
      <c r="I149" s="106">
        <v>133</v>
      </c>
      <c r="J149" s="106">
        <v>312</v>
      </c>
      <c r="K149" s="106">
        <v>314</v>
      </c>
      <c r="L149" s="106"/>
      <c r="M149" s="106"/>
      <c r="N149" s="106">
        <v>568</v>
      </c>
      <c r="O149" s="106">
        <v>300</v>
      </c>
      <c r="P149" s="106">
        <v>-177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.25" customHeight="1" x14ac:dyDescent="0.3">
      <c r="A150" s="26" t="e">
        <f t="shared" ref="A150" si="3">A149+1</f>
        <v>#REF!</v>
      </c>
      <c r="G150" s="31">
        <v>9271</v>
      </c>
      <c r="H150" s="136">
        <v>9.5</v>
      </c>
      <c r="I150" s="136">
        <v>10</v>
      </c>
      <c r="J150" s="136">
        <v>11.8</v>
      </c>
      <c r="K150" s="136">
        <v>23.7</v>
      </c>
      <c r="L150" s="136"/>
      <c r="M150" s="136"/>
      <c r="N150" s="136">
        <v>24</v>
      </c>
      <c r="O150" s="136">
        <v>21.3</v>
      </c>
      <c r="P150" s="136">
        <v>25.8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.25" customHeight="1" x14ac:dyDescent="0.3">
      <c r="A151" s="26" t="e">
        <f>#REF!+1</f>
        <v>#REF!</v>
      </c>
      <c r="G151" s="31">
        <v>9314</v>
      </c>
      <c r="H151" s="52">
        <v>362</v>
      </c>
      <c r="I151" s="52">
        <v>491</v>
      </c>
      <c r="J151" s="52">
        <v>505</v>
      </c>
      <c r="K151" s="52">
        <v>1902</v>
      </c>
      <c r="L151" s="52"/>
      <c r="M151" s="52"/>
      <c r="N151" s="52">
        <v>1474</v>
      </c>
      <c r="O151" s="52">
        <v>1654</v>
      </c>
      <c r="P151" s="52">
        <v>2455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.25" customHeight="1" x14ac:dyDescent="0.3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171</v>
      </c>
      <c r="I152" s="52">
        <v>195</v>
      </c>
      <c r="J152" s="52">
        <v>175</v>
      </c>
      <c r="K152" s="52">
        <v>116</v>
      </c>
      <c r="L152" s="52"/>
      <c r="M152" s="52"/>
      <c r="N152" s="52">
        <v>134</v>
      </c>
      <c r="O152" s="52">
        <v>123</v>
      </c>
      <c r="P152" s="52">
        <v>84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.25" customHeight="1" x14ac:dyDescent="0.3">
      <c r="A153" s="26" t="e">
        <f>A151+1</f>
        <v>#REF!</v>
      </c>
      <c r="G153" s="31">
        <v>9240</v>
      </c>
      <c r="H153" s="52">
        <v>160</v>
      </c>
      <c r="I153" s="52">
        <v>277</v>
      </c>
      <c r="J153" s="52">
        <v>204</v>
      </c>
      <c r="K153" s="52">
        <v>415</v>
      </c>
      <c r="L153" s="52"/>
      <c r="M153" s="52"/>
      <c r="N153" s="52">
        <v>417</v>
      </c>
      <c r="O153" s="52">
        <v>381</v>
      </c>
      <c r="P153" s="52">
        <v>452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.25" customHeight="1" x14ac:dyDescent="0.3">
      <c r="A154" s="26" t="e">
        <f>A152+1</f>
        <v>#REF!</v>
      </c>
      <c r="G154" s="138">
        <v>9231</v>
      </c>
      <c r="H154" s="139">
        <v>-307</v>
      </c>
      <c r="I154" s="139">
        <v>-24</v>
      </c>
      <c r="J154" s="139">
        <v>56</v>
      </c>
      <c r="K154" s="139">
        <v>68</v>
      </c>
      <c r="L154" s="139"/>
      <c r="M154" s="139"/>
      <c r="N154" s="139">
        <v>419</v>
      </c>
      <c r="O154" s="139">
        <v>51</v>
      </c>
      <c r="P154" s="139">
        <v>-392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.25" customHeight="1" x14ac:dyDescent="0.3">
      <c r="A155" s="26" t="e">
        <f t="shared" si="4"/>
        <v>#REF!</v>
      </c>
      <c r="G155" s="31">
        <v>1104</v>
      </c>
      <c r="H155" s="143">
        <v>2.9</v>
      </c>
      <c r="I155" s="143">
        <v>2.9</v>
      </c>
      <c r="J155" s="143">
        <v>2.9</v>
      </c>
      <c r="K155" s="143">
        <v>2.7</v>
      </c>
      <c r="L155" s="143"/>
      <c r="M155" s="143"/>
      <c r="N155" s="143">
        <v>2.4</v>
      </c>
      <c r="O155" s="143">
        <v>2.7</v>
      </c>
      <c r="P155" s="143">
        <v>2.9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.25" customHeight="1" x14ac:dyDescent="0.3">
      <c r="A156" s="26" t="e">
        <f t="shared" si="4"/>
        <v>#REF!</v>
      </c>
      <c r="G156" s="31">
        <v>3290</v>
      </c>
      <c r="H156" s="52">
        <v>37519</v>
      </c>
      <c r="I156" s="52">
        <v>32251</v>
      </c>
      <c r="J156" s="52">
        <v>37403</v>
      </c>
      <c r="K156" s="52">
        <v>60856</v>
      </c>
      <c r="L156" s="52"/>
      <c r="M156" s="52"/>
      <c r="N156" s="52">
        <v>73423</v>
      </c>
      <c r="O156" s="52">
        <v>53268</v>
      </c>
      <c r="P156" s="52">
        <v>39301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.25" customHeight="1" x14ac:dyDescent="0.3">
      <c r="A157" s="26" t="e">
        <f t="shared" si="4"/>
        <v>#REF!</v>
      </c>
      <c r="G157" s="31">
        <v>3390</v>
      </c>
      <c r="H157" s="52">
        <v>16242</v>
      </c>
      <c r="I157" s="52">
        <v>15154</v>
      </c>
      <c r="J157" s="52">
        <v>15714</v>
      </c>
      <c r="K157" s="52">
        <v>21937</v>
      </c>
      <c r="L157" s="52"/>
      <c r="M157" s="52"/>
      <c r="N157" s="52">
        <v>22432</v>
      </c>
      <c r="O157" s="52">
        <v>20034</v>
      </c>
      <c r="P157" s="52">
        <v>19322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.25" customHeight="1" x14ac:dyDescent="0.3">
      <c r="A158" s="26" t="e">
        <f t="shared" si="4"/>
        <v>#REF!</v>
      </c>
      <c r="G158" s="31">
        <v>9502</v>
      </c>
      <c r="H158" s="52">
        <v>18870</v>
      </c>
      <c r="I158" s="52">
        <v>28197</v>
      </c>
      <c r="J158" s="52">
        <v>32639</v>
      </c>
      <c r="K158" s="52">
        <v>65675</v>
      </c>
      <c r="L158" s="52"/>
      <c r="M158" s="52"/>
      <c r="N158" s="52">
        <v>122909</v>
      </c>
      <c r="O158" s="52">
        <v>54482</v>
      </c>
      <c r="P158" s="52">
        <v>6492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.25" customHeight="1" x14ac:dyDescent="0.3">
      <c r="A159" s="26" t="e">
        <f>#REF!+1</f>
        <v>#REF!</v>
      </c>
      <c r="G159" s="38">
        <v>3836</v>
      </c>
      <c r="H159" s="72">
        <v>-342</v>
      </c>
      <c r="I159" s="72">
        <v>-55</v>
      </c>
      <c r="J159" s="72">
        <v>24</v>
      </c>
      <c r="K159" s="72">
        <v>15</v>
      </c>
      <c r="L159" s="72"/>
      <c r="M159" s="72"/>
      <c r="N159" s="72">
        <v>375</v>
      </c>
      <c r="O159" s="72">
        <v>2</v>
      </c>
      <c r="P159" s="72">
        <v>-460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2014/15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Entwurf</vt:lpstr>
      <vt:lpstr>H020-1</vt:lpstr>
      <vt:lpstr>Entwurf!Druckbereich</vt:lpstr>
      <vt:lpstr>'H020-1'!Druckbereich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2015-11-20T09:17:21Z</dcterms:created>
  <dcterms:modified xsi:type="dcterms:W3CDTF">2015-11-23T14:46:23Z</dcterms:modified>
</cp:coreProperties>
</file>